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5320" windowHeight="13050" tabRatio="868" activeTab="3"/>
  </bookViews>
  <sheets>
    <sheet name="部门预算汇总表" sheetId="1" r:id="rId1"/>
    <sheet name="收入预算明细表" sheetId="2" r:id="rId2"/>
    <sheet name="支出预算明细表（按科目）" sheetId="4" r:id="rId3"/>
    <sheet name="政府性基金预算收支汇总表" sheetId="10" r:id="rId4"/>
    <sheet name="综合预算表（按科目）" sheetId="3" r:id="rId5"/>
    <sheet name="财政拨款（补助）支出预算表" sheetId="5" r:id="rId6"/>
    <sheet name="政府采购预算明细表" sheetId="7" r:id="rId7"/>
    <sheet name="部门预算项目绩效管理目标、评价表" sheetId="8" r:id="rId8"/>
    <sheet name="三公经费预算财政拨款情况统计表" sheetId="6" r:id="rId9"/>
    <sheet name="Sheet1" sheetId="9" r:id="rId10"/>
  </sheets>
  <calcPr calcId="145621"/>
</workbook>
</file>

<file path=xl/calcChain.xml><?xml version="1.0" encoding="utf-8"?>
<calcChain xmlns="http://schemas.openxmlformats.org/spreadsheetml/2006/main">
  <c r="B5" i="6" l="1"/>
  <c r="C5" i="6"/>
  <c r="D4" i="2" l="1"/>
  <c r="E4" i="2"/>
  <c r="D5" i="2"/>
  <c r="E5" i="2"/>
  <c r="D6" i="2"/>
  <c r="E6" i="2"/>
  <c r="D7" i="2"/>
  <c r="E7" i="2"/>
  <c r="D8" i="2"/>
  <c r="E8" i="2"/>
  <c r="D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</calcChain>
</file>

<file path=xl/sharedStrings.xml><?xml version="1.0" encoding="utf-8"?>
<sst xmlns="http://schemas.openxmlformats.org/spreadsheetml/2006/main" count="373" uniqueCount="180">
  <si>
    <t>部门预算汇总表</t>
  </si>
  <si>
    <t>单位：元</t>
  </si>
  <si>
    <t>收入项目</t>
  </si>
  <si>
    <t>预算数</t>
  </si>
  <si>
    <t>预算支出科目</t>
  </si>
  <si>
    <t>财政预算拨款收入</t>
  </si>
  <si>
    <t>文化体育与传媒支出</t>
  </si>
  <si>
    <t xml:space="preserve">  文化</t>
  </si>
  <si>
    <t xml:space="preserve">    行政运行</t>
  </si>
  <si>
    <t xml:space="preserve">    图书馆</t>
  </si>
  <si>
    <t xml:space="preserve">    艺术表演场所</t>
  </si>
  <si>
    <t xml:space="preserve">    艺术表演团体</t>
  </si>
  <si>
    <t xml:space="preserve">    群众文化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</si>
  <si>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</si>
  <si>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</si>
  <si>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</si>
  <si>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</si>
  <si>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体育</t>
  </si>
  <si>
    <t xml:space="preserve">    群众体育</t>
  </si>
  <si>
    <t>社会保障和就业支出</t>
  </si>
  <si>
    <t xml:space="preserve">  财政对社会保险基金的补助</t>
  </si>
  <si>
    <t xml:space="preserve">    财政对工伤保险基金的补助</t>
  </si>
  <si>
    <t xml:space="preserve">    财政对生育保险基金的补助</t>
  </si>
  <si>
    <t xml:space="preserve">  行政事业单位离退休</t>
  </si>
  <si>
    <t xml:space="preserve">    事业单位离退休</t>
  </si>
  <si>
    <t>医疗卫生与计划生育支出</t>
  </si>
  <si>
    <t xml:space="preserve">  医疗保障</t>
  </si>
  <si>
    <t xml:space="preserve">    事业单位医疗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</si>
  <si>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</si>
  <si>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</si>
  <si>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</si>
  <si>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</si>
  <si>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</si>
  <si>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结转下年</t>
  </si>
  <si>
    <t>收入合计</t>
  </si>
  <si>
    <t>支出合计</t>
  </si>
  <si>
    <t>收入预算明细表</t>
  </si>
  <si>
    <t>上年收入数</t>
  </si>
  <si>
    <t>增减额</t>
  </si>
  <si>
    <t>增减百分比</t>
  </si>
  <si>
    <t>合计</t>
  </si>
  <si>
    <t xml:space="preserve">  财政预算拨款</t>
  </si>
  <si>
    <t xml:space="preserve">    靖宇县文化体育局</t>
  </si>
  <si>
    <t xml:space="preserve">      靖宇县文化体育局</t>
  </si>
  <si>
    <t xml:space="preserve">      电影公司</t>
  </si>
  <si>
    <t xml:space="preserve">      影剧院</t>
  </si>
  <si>
    <t xml:space="preserve">      体校</t>
  </si>
  <si>
    <t xml:space="preserve">      图书馆</t>
  </si>
  <si>
    <t xml:space="preserve">      文化馆</t>
  </si>
  <si>
    <t xml:space="preserve">      乡镇文化站</t>
  </si>
  <si>
    <t xml:space="preserve">      文化市场管理所</t>
  </si>
  <si>
    <t xml:space="preserve">      文物管理所</t>
  </si>
  <si>
    <t>支出预算明细表（按科目）</t>
  </si>
  <si>
    <t>科目</t>
  </si>
  <si>
    <t>工资性支出</t>
  </si>
  <si>
    <t>公用支出</t>
  </si>
  <si>
    <t>其他类项目</t>
  </si>
  <si>
    <t>小计</t>
  </si>
  <si>
    <t>在职人员支出</t>
  </si>
  <si>
    <t>离退休人员支出</t>
  </si>
  <si>
    <t>其他工资性支出</t>
  </si>
  <si>
    <t>办公费</t>
  </si>
  <si>
    <t>取暖费</t>
  </si>
  <si>
    <t>其他费用</t>
  </si>
  <si>
    <t>其他</t>
  </si>
  <si>
    <t>职务工资</t>
  </si>
  <si>
    <t>级别工资</t>
  </si>
  <si>
    <t>岗位工资</t>
  </si>
  <si>
    <t>薪级工资</t>
  </si>
  <si>
    <t>工作性津贴</t>
  </si>
  <si>
    <t>生活性补贴</t>
  </si>
  <si>
    <t>绩效工资</t>
  </si>
  <si>
    <t>艰苦津贴</t>
  </si>
  <si>
    <t>行业津贴</t>
  </si>
  <si>
    <t>教龄津贴</t>
  </si>
  <si>
    <t>提高10%工资</t>
  </si>
  <si>
    <t>独生子女费</t>
  </si>
  <si>
    <t>第十三个月工资</t>
  </si>
  <si>
    <t>取暖补贴</t>
  </si>
  <si>
    <t>退休费</t>
  </si>
  <si>
    <t>生活补助(遗属)</t>
  </si>
  <si>
    <t>住房公积金</t>
  </si>
  <si>
    <t>基本医疗保险</t>
  </si>
  <si>
    <t>生育保险</t>
  </si>
  <si>
    <t>工伤保险</t>
  </si>
  <si>
    <t>集中供热</t>
  </si>
  <si>
    <t xml:space="preserve">        靖宇县文化体育局</t>
  </si>
  <si>
    <t xml:space="preserve">        图书馆</t>
  </si>
  <si>
    <t xml:space="preserve">        影剧院</t>
  </si>
  <si>
    <t xml:space="preserve">        文化馆</t>
  </si>
  <si>
    <t xml:space="preserve">        乡镇文化站</t>
  </si>
  <si>
    <t xml:space="preserve">        文化市场管理所</t>
  </si>
  <si>
    <t xml:space="preserve">        文物管理所</t>
  </si>
  <si>
    <t xml:space="preserve">        体校</t>
  </si>
  <si>
    <t>综合预算表（按科目）</t>
  </si>
  <si>
    <t>财政预算拨款</t>
  </si>
  <si>
    <t>财政拨款（补助）支出预算表</t>
  </si>
  <si>
    <t>基本支出</t>
  </si>
  <si>
    <t>项目支出</t>
  </si>
  <si>
    <t>工资福利支出</t>
  </si>
  <si>
    <t>商品和服务支出</t>
  </si>
  <si>
    <t>对个人和家庭的补助</t>
  </si>
  <si>
    <t>其他资本性支出</t>
  </si>
  <si>
    <t>其他支出</t>
  </si>
  <si>
    <t>政府采购预算明细表</t>
  </si>
  <si>
    <t>科目编码</t>
  </si>
  <si>
    <t>采购项目</t>
  </si>
  <si>
    <t>资金来源</t>
  </si>
  <si>
    <t>备注</t>
  </si>
  <si>
    <t>类</t>
  </si>
  <si>
    <t>款</t>
  </si>
  <si>
    <t>项</t>
  </si>
  <si>
    <t>事业收入</t>
  </si>
  <si>
    <t>经营收入</t>
  </si>
  <si>
    <t>其他收入</t>
  </si>
  <si>
    <t>晒鼓、粉盒</t>
  </si>
  <si>
    <t>纸及纸制品</t>
  </si>
  <si>
    <t>电信及信息传输服务</t>
  </si>
  <si>
    <t>书籍、刊物</t>
  </si>
  <si>
    <t>办公计算机及软件</t>
  </si>
  <si>
    <t>印刷服务</t>
  </si>
  <si>
    <t>车辆维护和保养服务</t>
  </si>
  <si>
    <t>文体系列活动</t>
  </si>
  <si>
    <t>部门预算项目绩效管理目标、评价表</t>
  </si>
  <si>
    <t>单位：万元</t>
  </si>
  <si>
    <t>序号</t>
  </si>
  <si>
    <t>主管部门</t>
  </si>
  <si>
    <t>具体实施单位</t>
  </si>
  <si>
    <t>项目名称</t>
  </si>
  <si>
    <t>资金安排</t>
  </si>
  <si>
    <t>项目完成时间</t>
  </si>
  <si>
    <t>项目绩效目标</t>
  </si>
  <si>
    <t>短期</t>
  </si>
  <si>
    <t>长期</t>
  </si>
  <si>
    <t>项目短期效益</t>
  </si>
  <si>
    <t>项目工作量完成量情况</t>
  </si>
  <si>
    <t>生态效益</t>
  </si>
  <si>
    <t>经济效益</t>
  </si>
  <si>
    <t>社会效益</t>
  </si>
  <si>
    <t>文广新局</t>
  </si>
  <si>
    <t>1、综合体育馆建设2、文化广场建设3、农村文化建设4、影剧院改造</t>
  </si>
  <si>
    <t>1、综合体育馆2018年2、文化广场建设、农村文化建设、影剧院改造2017年</t>
  </si>
  <si>
    <t>丰富城市居民业余生活环境</t>
  </si>
  <si>
    <t>1、综合体育馆主体完成2、文化广场建设分三批，第一批施工中，第二批招投标中，第三批未建3、农村文化建设7月份完成8、影剧院改造6月末完成</t>
  </si>
  <si>
    <t>能够丰富广大人民群众的业余生活，为广大居民提供良好的生活环境，运动环境、娱乐环境。</t>
  </si>
  <si>
    <t>倡导广大人民群众在文化、体育等方面做出更积极的贡献</t>
  </si>
  <si>
    <t>改善了居民的生活环境，通过不同的方面和层次了解体育、文化工作的意义。</t>
  </si>
  <si>
    <r>
      <t>“</t>
    </r>
    <r>
      <rPr>
        <sz val="18"/>
        <color indexed="8"/>
        <rFont val="宋体"/>
        <family val="3"/>
        <charset val="134"/>
      </rPr>
      <t>三公”经费预算财政拨款情况统计表</t>
    </r>
  </si>
  <si>
    <t xml:space="preserve">       单位：万元</t>
  </si>
  <si>
    <t>项目</t>
  </si>
  <si>
    <t>增减变化原因说明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</si>
  <si>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</si>
  <si>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</si>
  <si>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</si>
  <si>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</si>
  <si>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      （2）公务用车购置费</t>
  </si>
  <si>
    <t>收入项目</t>
    <phoneticPr fontId="20" type="noConversion"/>
  </si>
  <si>
    <t>预算数</t>
    <phoneticPr fontId="20" type="noConversion"/>
  </si>
  <si>
    <t>2017年预算数</t>
    <phoneticPr fontId="20" type="noConversion"/>
  </si>
  <si>
    <t>比2016年预算数增减</t>
    <phoneticPr fontId="20" type="noConversion"/>
  </si>
  <si>
    <t>1、“2017年预算数”的单位范围包括部门本级及所属 6   个预算单位。</t>
    <phoneticPr fontId="20" type="noConversion"/>
  </si>
  <si>
    <t>2、“2017年预算数”的实有人员246人，其中：在职人员152人，离退休人员94人。</t>
    <phoneticPr fontId="20" type="noConversion"/>
  </si>
  <si>
    <t>收入项目</t>
    <phoneticPr fontId="20" type="noConversion"/>
  </si>
  <si>
    <t>预算数</t>
    <phoneticPr fontId="20" type="noConversion"/>
  </si>
  <si>
    <t>预算支出科目</t>
    <phoneticPr fontId="20" type="noConversion"/>
  </si>
  <si>
    <t>纳入预算管理的政府性基金收入</t>
    <phoneticPr fontId="20" type="noConversion"/>
  </si>
  <si>
    <t>政府性基金支出</t>
    <phoneticPr fontId="20" type="noConversion"/>
  </si>
  <si>
    <t xml:space="preserve">   1、类（政府收支分类科目）</t>
    <phoneticPr fontId="20" type="noConversion"/>
  </si>
  <si>
    <t xml:space="preserve">       款（政府收支分类科目）</t>
    <phoneticPr fontId="20" type="noConversion"/>
  </si>
  <si>
    <t xml:space="preserve">        项（政府收支分类科目）</t>
    <phoneticPr fontId="20" type="noConversion"/>
  </si>
  <si>
    <t xml:space="preserve">   2、</t>
    <phoneticPr fontId="20" type="noConversion"/>
  </si>
  <si>
    <t xml:space="preserve">        （具体项目名称）</t>
    <phoneticPr fontId="20" type="noConversion"/>
  </si>
  <si>
    <t xml:space="preserve">   3、</t>
    <phoneticPr fontId="20" type="noConversion"/>
  </si>
  <si>
    <t>本年收入合计</t>
    <phoneticPr fontId="20" type="noConversion"/>
  </si>
  <si>
    <t>本年支出合计</t>
    <phoneticPr fontId="20" type="noConversion"/>
  </si>
  <si>
    <t>结转下年</t>
    <phoneticPr fontId="20" type="noConversion"/>
  </si>
  <si>
    <t>收入合计</t>
    <phoneticPr fontId="20" type="noConversion"/>
  </si>
  <si>
    <t>支出合计</t>
    <phoneticPr fontId="20" type="noConversion"/>
  </si>
  <si>
    <t xml:space="preserve">        单位：元</t>
    <phoneticPr fontId="20" type="noConversion"/>
  </si>
  <si>
    <t>政府性基金预算收支汇总表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</si>
</sst>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yyyy&quot;年&quot;m&quot;月&quot;;@"/>
    <numFmt numFmtId="178" formatCode="###,###,###,##0"/>
    <numFmt numFmtId="179" formatCode="#,###"/>
  </numFmts>
  <fonts count="25" x14ac:knownFonts="1">
    <font>
      <sz val="10"/>
      <color indexed="8"/>
      <name val="Arial"/>
      <family val="2"/>
    </font>
    <font>
      <sz val="10"/>
      <color indexed="8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8"/>
      <color indexed="8"/>
      <name val="Arial"/>
      <family val="2"/>
    </font>
    <font>
      <sz val="10"/>
      <color indexed="8"/>
      <name val="宋体"/>
      <family val="3"/>
      <charset val="134"/>
    </font>
    <font>
      <sz val="12"/>
      <color indexed="8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name val="仿宋_GB2312"/>
      <family val="3"/>
      <charset val="134"/>
    </font>
    <font>
      <b/>
      <sz val="18"/>
      <name val="仿宋_GB2312"/>
      <family val="3"/>
      <charset val="134"/>
    </font>
    <font>
      <sz val="10"/>
      <color indexed="10"/>
      <name val="仿宋_GB2312"/>
      <family val="3"/>
      <charset val="134"/>
    </font>
    <font>
      <sz val="24"/>
      <name val="楷体_GB2312"/>
      <family val="3"/>
      <charset val="134"/>
    </font>
    <font>
      <sz val="10"/>
      <color indexed="10"/>
      <name val="宋体"/>
      <family val="3"/>
      <charset val="134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7"/>
      <name val="宋体"/>
      <family val="3"/>
      <charset val="134"/>
    </font>
    <font>
      <sz val="7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7.5"/>
      <color indexed="8"/>
      <name val="宋体"/>
      <family val="3"/>
      <charset val="134"/>
    </font>
    <font>
      <sz val="24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sz val="18"/>
      <name val="宋体"/>
      <family val="3"/>
      <charset val="134"/>
    </font>
    <font>
      <b/>
      <sz val="20"/>
      <name val="宋体"/>
      <family val="3"/>
      <charset val="13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0" fillId="0" borderId="0"/>
  </cellStyleXfs>
  <cellXfs count="123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justify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1" applyNumberFormat="1" applyFont="1" applyFill="1" applyBorder="1" applyAlignment="1">
      <alignment horizontal="center" vertical="center" wrapText="1"/>
    </xf>
    <xf numFmtId="178" fontId="6" fillId="2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justify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177" fontId="6" fillId="2" borderId="0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/>
    <xf numFmtId="0" fontId="11" fillId="2" borderId="1" xfId="0" applyFont="1" applyFill="1" applyBorder="1" applyAlignment="1"/>
    <xf numFmtId="0" fontId="4" fillId="0" borderId="1" xfId="0" applyFont="1" applyFill="1" applyBorder="1" applyAlignment="1"/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3" borderId="12" xfId="0" applyNumberFormat="1" applyFont="1" applyFill="1" applyBorder="1" applyAlignment="1">
      <alignment horizontal="distributed" vertical="center" wrapText="1"/>
    </xf>
    <xf numFmtId="0" fontId="15" fillId="3" borderId="12" xfId="0" applyNumberFormat="1" applyFont="1" applyFill="1" applyBorder="1" applyAlignment="1">
      <alignment wrapText="1"/>
    </xf>
    <xf numFmtId="179" fontId="15" fillId="3" borderId="12" xfId="0" applyNumberFormat="1" applyFont="1" applyFill="1" applyBorder="1" applyAlignment="1"/>
    <xf numFmtId="0" fontId="15" fillId="3" borderId="13" xfId="0" applyNumberFormat="1" applyFont="1" applyFill="1" applyBorder="1" applyAlignment="1">
      <alignment wrapText="1"/>
    </xf>
    <xf numFmtId="179" fontId="15" fillId="3" borderId="13" xfId="0" applyNumberFormat="1" applyFont="1" applyFill="1" applyBorder="1" applyAlignment="1"/>
    <xf numFmtId="0" fontId="14" fillId="0" borderId="0" xfId="0" applyFont="1" applyFill="1" applyAlignment="1">
      <alignment horizontal="right" vertical="center"/>
    </xf>
    <xf numFmtId="0" fontId="15" fillId="3" borderId="15" xfId="0" applyNumberFormat="1" applyFont="1" applyFill="1" applyBorder="1" applyAlignment="1">
      <alignment horizontal="distributed" vertical="center" wrapText="1"/>
    </xf>
    <xf numFmtId="179" fontId="15" fillId="3" borderId="15" xfId="0" applyNumberFormat="1" applyFont="1" applyFill="1" applyBorder="1" applyAlignment="1"/>
    <xf numFmtId="179" fontId="15" fillId="3" borderId="16" xfId="0" applyNumberFormat="1" applyFont="1" applyFill="1" applyBorder="1" applyAlignment="1"/>
    <xf numFmtId="0" fontId="12" fillId="0" borderId="0" xfId="0" applyFont="1" applyFill="1" applyAlignment="1">
      <alignment horizontal="right" vertical="center"/>
    </xf>
    <xf numFmtId="0" fontId="16" fillId="3" borderId="12" xfId="0" applyNumberFormat="1" applyFont="1" applyFill="1" applyBorder="1" applyAlignment="1">
      <alignment horizontal="distributed" vertical="center" wrapText="1"/>
    </xf>
    <xf numFmtId="0" fontId="16" fillId="3" borderId="15" xfId="0" applyNumberFormat="1" applyFont="1" applyFill="1" applyBorder="1" applyAlignment="1">
      <alignment horizontal="distributed" vertical="center" wrapText="1"/>
    </xf>
    <xf numFmtId="0" fontId="17" fillId="3" borderId="12" xfId="0" applyNumberFormat="1" applyFont="1" applyFill="1" applyBorder="1" applyAlignment="1">
      <alignment wrapText="1"/>
    </xf>
    <xf numFmtId="179" fontId="17" fillId="3" borderId="12" xfId="0" applyNumberFormat="1" applyFont="1" applyFill="1" applyBorder="1" applyAlignment="1"/>
    <xf numFmtId="179" fontId="17" fillId="3" borderId="15" xfId="0" applyNumberFormat="1" applyFont="1" applyFill="1" applyBorder="1" applyAlignment="1"/>
    <xf numFmtId="0" fontId="17" fillId="3" borderId="13" xfId="0" applyNumberFormat="1" applyFont="1" applyFill="1" applyBorder="1" applyAlignment="1">
      <alignment wrapText="1"/>
    </xf>
    <xf numFmtId="179" fontId="17" fillId="3" borderId="13" xfId="0" applyNumberFormat="1" applyFont="1" applyFill="1" applyBorder="1" applyAlignment="1"/>
    <xf numFmtId="179" fontId="17" fillId="3" borderId="16" xfId="0" applyNumberFormat="1" applyFont="1" applyFill="1" applyBorder="1" applyAlignment="1"/>
    <xf numFmtId="0" fontId="19" fillId="3" borderId="9" xfId="0" applyNumberFormat="1" applyFont="1" applyFill="1" applyBorder="1" applyAlignment="1">
      <alignment horizontal="distributed" vertical="center" wrapText="1"/>
    </xf>
    <xf numFmtId="0" fontId="19" fillId="3" borderId="12" xfId="0" applyNumberFormat="1" applyFont="1" applyFill="1" applyBorder="1" applyAlignment="1">
      <alignment horizontal="distributed" vertical="center" wrapText="1"/>
    </xf>
    <xf numFmtId="0" fontId="19" fillId="3" borderId="12" xfId="0" applyNumberFormat="1" applyFont="1" applyFill="1" applyBorder="1" applyAlignment="1">
      <alignment wrapText="1"/>
    </xf>
    <xf numFmtId="179" fontId="19" fillId="3" borderId="12" xfId="0" applyNumberFormat="1" applyFont="1" applyFill="1" applyBorder="1" applyAlignment="1"/>
    <xf numFmtId="0" fontId="19" fillId="3" borderId="13" xfId="0" applyNumberFormat="1" applyFont="1" applyFill="1" applyBorder="1" applyAlignment="1">
      <alignment wrapText="1"/>
    </xf>
    <xf numFmtId="179" fontId="19" fillId="3" borderId="13" xfId="0" applyNumberFormat="1" applyFont="1" applyFill="1" applyBorder="1" applyAlignment="1"/>
    <xf numFmtId="0" fontId="19" fillId="3" borderId="18" xfId="0" applyNumberFormat="1" applyFont="1" applyFill="1" applyBorder="1" applyAlignment="1">
      <alignment horizontal="distributed" vertical="center" wrapText="1"/>
    </xf>
    <xf numFmtId="179" fontId="19" fillId="3" borderId="15" xfId="0" applyNumberFormat="1" applyFont="1" applyFill="1" applyBorder="1" applyAlignment="1"/>
    <xf numFmtId="179" fontId="19" fillId="3" borderId="16" xfId="0" applyNumberFormat="1" applyFont="1" applyFill="1" applyBorder="1" applyAlignment="1"/>
    <xf numFmtId="0" fontId="13" fillId="0" borderId="0" xfId="0" applyFont="1" applyFill="1" applyAlignment="1">
      <alignment horizontal="right" vertical="center"/>
    </xf>
    <xf numFmtId="0" fontId="19" fillId="3" borderId="21" xfId="0" applyNumberFormat="1" applyFont="1" applyFill="1" applyBorder="1" applyAlignment="1">
      <alignment horizontal="distributed" vertical="center" wrapText="1"/>
    </xf>
    <xf numFmtId="0" fontId="19" fillId="3" borderId="12" xfId="0" applyNumberFormat="1" applyFont="1" applyFill="1" applyBorder="1" applyAlignment="1">
      <alignment vertical="top" wrapText="1"/>
    </xf>
    <xf numFmtId="0" fontId="19" fillId="3" borderId="13" xfId="0" applyNumberFormat="1" applyFont="1" applyFill="1" applyBorder="1" applyAlignment="1">
      <alignment vertical="top" wrapText="1"/>
    </xf>
    <xf numFmtId="179" fontId="4" fillId="3" borderId="9" xfId="0" applyNumberFormat="1" applyFont="1" applyFill="1" applyBorder="1" applyAlignment="1">
      <alignment horizontal="distributed"/>
    </xf>
    <xf numFmtId="179" fontId="4" fillId="3" borderId="21" xfId="0" applyNumberFormat="1" applyFont="1" applyFill="1" applyBorder="1" applyAlignment="1">
      <alignment horizontal="distributed"/>
    </xf>
    <xf numFmtId="179" fontId="4" fillId="3" borderId="12" xfId="0" applyNumberFormat="1" applyFont="1" applyFill="1" applyBorder="1" applyAlignment="1"/>
    <xf numFmtId="179" fontId="4" fillId="3" borderId="15" xfId="0" applyNumberFormat="1" applyFont="1" applyFill="1" applyBorder="1" applyAlignment="1"/>
    <xf numFmtId="179" fontId="4" fillId="3" borderId="13" xfId="0" applyNumberFormat="1" applyFont="1" applyFill="1" applyBorder="1" applyAlignment="1"/>
    <xf numFmtId="179" fontId="4" fillId="3" borderId="16" xfId="0" applyNumberFormat="1" applyFont="1" applyFill="1" applyBorder="1" applyAlignment="1"/>
    <xf numFmtId="10" fontId="19" fillId="3" borderId="15" xfId="0" applyNumberFormat="1" applyFont="1" applyFill="1" applyBorder="1" applyAlignment="1"/>
    <xf numFmtId="10" fontId="19" fillId="3" borderId="16" xfId="0" applyNumberFormat="1" applyFont="1" applyFill="1" applyBorder="1" applyAlignment="1"/>
    <xf numFmtId="10" fontId="13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19" fillId="3" borderId="12" xfId="0" applyNumberFormat="1" applyFont="1" applyFill="1" applyBorder="1" applyAlignment="1">
      <alignment horizontal="distributed" vertical="center" wrapText="1"/>
    </xf>
    <xf numFmtId="0" fontId="19" fillId="3" borderId="11" xfId="0" applyNumberFormat="1" applyFont="1" applyFill="1" applyBorder="1" applyAlignment="1">
      <alignment horizontal="distributed" vertical="center" wrapText="1"/>
    </xf>
    <xf numFmtId="0" fontId="18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right" vertical="center" wrapText="1"/>
    </xf>
    <xf numFmtId="0" fontId="19" fillId="3" borderId="9" xfId="0" applyNumberFormat="1" applyFont="1" applyFill="1" applyBorder="1" applyAlignment="1">
      <alignment horizontal="distributed" vertical="center" wrapText="1"/>
    </xf>
    <xf numFmtId="0" fontId="19" fillId="3" borderId="10" xfId="0" applyNumberFormat="1" applyFont="1" applyFill="1" applyBorder="1" applyAlignment="1">
      <alignment horizontal="distributed" vertical="center" wrapText="1"/>
    </xf>
    <xf numFmtId="0" fontId="19" fillId="3" borderId="14" xfId="0" applyNumberFormat="1" applyFont="1" applyFill="1" applyBorder="1" applyAlignment="1">
      <alignment horizontal="distributed" vertical="center" wrapText="1"/>
    </xf>
    <xf numFmtId="0" fontId="19" fillId="3" borderId="17" xfId="0" applyNumberFormat="1" applyFont="1" applyFill="1" applyBorder="1" applyAlignment="1">
      <alignment horizontal="distributed" vertical="center" wrapText="1"/>
    </xf>
    <xf numFmtId="0" fontId="19" fillId="3" borderId="18" xfId="0" applyNumberFormat="1" applyFont="1" applyFill="1" applyBorder="1" applyAlignment="1">
      <alignment horizontal="distributed" vertical="center" wrapText="1"/>
    </xf>
    <xf numFmtId="0" fontId="19" fillId="3" borderId="19" xfId="0" applyNumberFormat="1" applyFont="1" applyFill="1" applyBorder="1" applyAlignment="1">
      <alignment horizontal="distributed" vertical="center" wrapText="1"/>
    </xf>
    <xf numFmtId="0" fontId="19" fillId="3" borderId="15" xfId="0" applyNumberFormat="1" applyFont="1" applyFill="1" applyBorder="1" applyAlignment="1">
      <alignment horizontal="distributed" vertical="center" wrapText="1"/>
    </xf>
    <xf numFmtId="0" fontId="19" fillId="3" borderId="20" xfId="0" applyNumberFormat="1" applyFont="1" applyFill="1" applyBorder="1" applyAlignment="1">
      <alignment horizontal="distributed" vertical="center" wrapText="1"/>
    </xf>
    <xf numFmtId="0" fontId="16" fillId="3" borderId="9" xfId="0" applyNumberFormat="1" applyFont="1" applyFill="1" applyBorder="1" applyAlignment="1">
      <alignment horizontal="distributed" vertical="center" wrapText="1"/>
    </xf>
    <xf numFmtId="0" fontId="16" fillId="3" borderId="14" xfId="0" applyNumberFormat="1" applyFont="1" applyFill="1" applyBorder="1" applyAlignment="1">
      <alignment horizontal="distributed" vertical="center" wrapText="1"/>
    </xf>
    <xf numFmtId="0" fontId="16" fillId="3" borderId="11" xfId="0" applyNumberFormat="1" applyFont="1" applyFill="1" applyBorder="1" applyAlignment="1">
      <alignment horizontal="distributed" vertical="center" wrapText="1"/>
    </xf>
    <xf numFmtId="0" fontId="15" fillId="3" borderId="9" xfId="0" applyNumberFormat="1" applyFont="1" applyFill="1" applyBorder="1" applyAlignment="1">
      <alignment horizontal="distributed" vertical="center" wrapText="1"/>
    </xf>
    <xf numFmtId="0" fontId="15" fillId="3" borderId="10" xfId="0" applyNumberFormat="1" applyFont="1" applyFill="1" applyBorder="1" applyAlignment="1">
      <alignment horizontal="distributed" vertical="center" wrapText="1"/>
    </xf>
    <xf numFmtId="0" fontId="15" fillId="3" borderId="14" xfId="0" applyNumberFormat="1" applyFont="1" applyFill="1" applyBorder="1" applyAlignment="1">
      <alignment horizontal="distributed" vertical="center" wrapText="1"/>
    </xf>
    <xf numFmtId="0" fontId="15" fillId="3" borderId="11" xfId="0" applyNumberFormat="1" applyFont="1" applyFill="1" applyBorder="1" applyAlignment="1">
      <alignment horizontal="distributed" vertical="center" wrapText="1"/>
    </xf>
    <xf numFmtId="0" fontId="1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7" fontId="7" fillId="2" borderId="7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</cellXfs>
  <cellStyles count="2">
    <cellStyle name="常规" xfId="0" builtinId="0"/>
    <cellStyle name="常规_单位申报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G12" sqref="G12"/>
    </sheetView>
  </sheetViews>
  <sheetFormatPr defaultColWidth="10.28515625" defaultRowHeight="14.25" x14ac:dyDescent="0.2"/>
  <cols>
    <col min="1" max="1" width="23.7109375" style="35" customWidth="1"/>
    <col min="2" max="2" width="23.85546875" style="35" customWidth="1"/>
    <col min="3" max="3" width="40.42578125" style="35" customWidth="1"/>
    <col min="4" max="4" width="26.7109375" style="35" customWidth="1"/>
    <col min="5" max="16384" width="10.28515625" style="35"/>
  </cols>
  <sheetData>
    <row r="1" spans="1:4" ht="12.95" customHeight="1" x14ac:dyDescent="0.2">
      <c r="A1" s="77" t="s">
        <v>0</v>
      </c>
      <c r="B1" s="77"/>
      <c r="C1" s="77"/>
      <c r="D1" s="77"/>
    </row>
    <row r="2" spans="1:4" ht="12.95" customHeight="1" x14ac:dyDescent="0.2">
      <c r="D2" s="64" t="s">
        <v>1</v>
      </c>
    </row>
    <row r="3" spans="1:4" ht="17.100000000000001" customHeight="1" x14ac:dyDescent="0.15">
      <c r="A3" s="68" t="s">
        <v>156</v>
      </c>
      <c r="B3" s="68" t="s">
        <v>3</v>
      </c>
      <c r="C3" s="68" t="s">
        <v>4</v>
      </c>
      <c r="D3" s="69" t="s">
        <v>157</v>
      </c>
    </row>
    <row r="4" spans="1:4" ht="17.100000000000001" customHeight="1" x14ac:dyDescent="0.15">
      <c r="A4" s="70" t="s">
        <v>5</v>
      </c>
      <c r="B4" s="70">
        <v>20505300</v>
      </c>
      <c r="C4" s="70" t="s">
        <v>6</v>
      </c>
      <c r="D4" s="71">
        <v>15600200.199999999</v>
      </c>
    </row>
    <row r="5" spans="1:4" ht="17.100000000000001" customHeight="1" x14ac:dyDescent="0.15">
      <c r="A5" s="70"/>
      <c r="B5" s="70"/>
      <c r="C5" s="70" t="s">
        <v>7</v>
      </c>
      <c r="D5" s="71">
        <v>14327700</v>
      </c>
    </row>
    <row r="6" spans="1:4" ht="17.100000000000001" customHeight="1" x14ac:dyDescent="0.15">
      <c r="A6" s="70"/>
      <c r="B6" s="70"/>
      <c r="C6" s="70" t="s">
        <v>8</v>
      </c>
      <c r="D6" s="71">
        <v>1603000</v>
      </c>
    </row>
    <row r="7" spans="1:4" ht="17.100000000000001" customHeight="1" x14ac:dyDescent="0.15">
      <c r="A7" s="70"/>
      <c r="B7" s="70"/>
      <c r="C7" s="70" t="s">
        <v>9</v>
      </c>
      <c r="D7" s="71">
        <v>1137700</v>
      </c>
    </row>
    <row r="8" spans="1:4" ht="17.100000000000001" customHeight="1" x14ac:dyDescent="0.15">
      <c r="A8" s="70"/>
      <c r="B8" s="70"/>
      <c r="C8" s="70" t="s">
        <v>10</v>
      </c>
      <c r="D8" s="71">
        <v>867300</v>
      </c>
    </row>
    <row r="9" spans="1:4" ht="17.100000000000001" customHeight="1" x14ac:dyDescent="0.15">
      <c r="A9" s="70"/>
      <c r="B9" s="70"/>
      <c r="C9" s="70" t="s">
        <v>11</v>
      </c>
      <c r="D9" s="71">
        <v>2090000</v>
      </c>
    </row>
    <row r="10" spans="1:4" ht="17.100000000000001" customHeight="1" x14ac:dyDescent="0.15">
      <c r="A10" s="70"/>
      <c r="B10" s="70"/>
      <c r="C10" s="70" t="s">
        <v>12</v>
      </c>
      <c r="D10" s="71">
        <v>5841800</v>
      </c>
    </row>
    <row r="11" spans="1:4" ht="17.100000000000001" customHeight="1" x14ac:dyDescent="0.15">
      <c r="A11" s="70"/>
      <c r="B11" s="70"/>
      <c r="C11" s="70" t="s">
        <v>13</v>
      </c>
      <c r="D11" s="71">
        <v>695900</v>
      </c>
    </row>
    <row r="12" spans="1:4" ht="17.100000000000001" customHeight="1" x14ac:dyDescent="0.15">
      <c r="A12" s="70"/>
      <c r="B12" s="70"/>
      <c r="C12" s="70" t="s">
        <v>14</v>
      </c>
      <c r="D12" s="71">
        <v>2092000</v>
      </c>
    </row>
    <row r="13" spans="1:4" ht="17.100000000000001" customHeight="1" x14ac:dyDescent="0.15">
      <c r="A13" s="70"/>
      <c r="B13" s="70"/>
      <c r="C13" s="70" t="s">
        <v>15</v>
      </c>
      <c r="D13" s="71">
        <v>350200.2</v>
      </c>
    </row>
    <row r="14" spans="1:4" ht="17.100000000000001" customHeight="1" x14ac:dyDescent="0.15">
      <c r="A14" s="70"/>
      <c r="B14" s="70"/>
      <c r="C14" s="70" t="s">
        <v>16</v>
      </c>
      <c r="D14" s="71">
        <v>350200.2</v>
      </c>
    </row>
    <row r="15" spans="1:4" ht="17.100000000000001" customHeight="1" x14ac:dyDescent="0.15">
      <c r="A15" s="70"/>
      <c r="B15" s="70"/>
      <c r="C15" s="70" t="s">
        <v>17</v>
      </c>
      <c r="D15" s="71">
        <v>922300</v>
      </c>
    </row>
    <row r="16" spans="1:4" ht="17.100000000000001" customHeight="1" x14ac:dyDescent="0.15">
      <c r="A16" s="70"/>
      <c r="B16" s="70"/>
      <c r="C16" s="70" t="s">
        <v>18</v>
      </c>
      <c r="D16" s="71">
        <v>922300</v>
      </c>
    </row>
    <row r="17" spans="1:4" ht="17.100000000000001" customHeight="1" x14ac:dyDescent="0.15">
      <c r="A17" s="70"/>
      <c r="B17" s="70"/>
      <c r="C17" s="70" t="s">
        <v>19</v>
      </c>
      <c r="D17" s="71">
        <v>3975100</v>
      </c>
    </row>
    <row r="18" spans="1:4" ht="17.100000000000001" customHeight="1" x14ac:dyDescent="0.15">
      <c r="A18" s="70"/>
      <c r="B18" s="70"/>
      <c r="C18" s="70" t="s">
        <v>20</v>
      </c>
      <c r="D18" s="71">
        <v>53100</v>
      </c>
    </row>
    <row r="19" spans="1:4" ht="17.100000000000001" customHeight="1" x14ac:dyDescent="0.15">
      <c r="A19" s="70"/>
      <c r="B19" s="70"/>
      <c r="C19" s="70" t="s">
        <v>21</v>
      </c>
      <c r="D19" s="71">
        <v>25000</v>
      </c>
    </row>
    <row r="20" spans="1:4" ht="17.100000000000001" customHeight="1" x14ac:dyDescent="0.15">
      <c r="A20" s="70"/>
      <c r="B20" s="70"/>
      <c r="C20" s="70" t="s">
        <v>22</v>
      </c>
      <c r="D20" s="71">
        <v>28100</v>
      </c>
    </row>
    <row r="21" spans="1:4" ht="17.100000000000001" customHeight="1" x14ac:dyDescent="0.15">
      <c r="A21" s="70"/>
      <c r="B21" s="70"/>
      <c r="C21" s="70" t="s">
        <v>23</v>
      </c>
      <c r="D21" s="71">
        <v>3922000</v>
      </c>
    </row>
    <row r="22" spans="1:4" ht="17.100000000000001" customHeight="1" x14ac:dyDescent="0.15">
      <c r="A22" s="70"/>
      <c r="B22" s="70"/>
      <c r="C22" s="70" t="s">
        <v>24</v>
      </c>
      <c r="D22" s="71">
        <v>3922000</v>
      </c>
    </row>
    <row r="23" spans="1:4" ht="17.100000000000001" customHeight="1" x14ac:dyDescent="0.15">
      <c r="A23" s="70"/>
      <c r="B23" s="70"/>
      <c r="C23" s="70" t="s">
        <v>25</v>
      </c>
      <c r="D23" s="71">
        <v>398500</v>
      </c>
    </row>
    <row r="24" spans="1:4" ht="17.100000000000001" customHeight="1" x14ac:dyDescent="0.15">
      <c r="A24" s="70"/>
      <c r="B24" s="70"/>
      <c r="C24" s="70" t="s">
        <v>26</v>
      </c>
      <c r="D24" s="71">
        <v>398500</v>
      </c>
    </row>
    <row r="25" spans="1:4" ht="17.100000000000001" customHeight="1" x14ac:dyDescent="0.15">
      <c r="A25" s="70"/>
      <c r="B25" s="70"/>
      <c r="C25" s="70" t="s">
        <v>27</v>
      </c>
      <c r="D25" s="71">
        <v>398500</v>
      </c>
    </row>
    <row r="26" spans="1:4" ht="17.100000000000001" customHeight="1" x14ac:dyDescent="0.15">
      <c r="A26" s="70"/>
      <c r="B26" s="70"/>
      <c r="C26" s="70" t="s">
        <v>28</v>
      </c>
      <c r="D26" s="71">
        <v>531500</v>
      </c>
    </row>
    <row r="27" spans="1:4" ht="17.100000000000001" customHeight="1" x14ac:dyDescent="0.15">
      <c r="A27" s="70"/>
      <c r="B27" s="70"/>
      <c r="C27" s="70" t="s">
        <v>29</v>
      </c>
      <c r="D27" s="71">
        <v>531500</v>
      </c>
    </row>
    <row r="28" spans="1:4" ht="17.100000000000001" customHeight="1" x14ac:dyDescent="0.15">
      <c r="A28" s="70"/>
      <c r="B28" s="70"/>
      <c r="C28" s="70" t="s">
        <v>30</v>
      </c>
      <c r="D28" s="71">
        <v>531500</v>
      </c>
    </row>
    <row r="29" spans="1:4" ht="17.100000000000001" customHeight="1" x14ac:dyDescent="0.15">
      <c r="A29" s="70"/>
      <c r="B29" s="70"/>
      <c r="C29" s="70"/>
      <c r="D29" s="71"/>
    </row>
    <row r="30" spans="1:4" ht="17.100000000000001" customHeight="1" x14ac:dyDescent="0.15">
      <c r="A30" s="70" t="s">
        <v>31</v>
      </c>
      <c r="B30" s="70">
        <v>20505300</v>
      </c>
      <c r="C30" s="70" t="s">
        <v>32</v>
      </c>
      <c r="D30" s="71">
        <v>20505300.199999999</v>
      </c>
    </row>
    <row r="31" spans="1:4" ht="17.100000000000001" customHeight="1" x14ac:dyDescent="0.15">
      <c r="A31" s="70"/>
      <c r="B31" s="70"/>
      <c r="C31" s="70" t="s">
        <v>33</v>
      </c>
      <c r="D31" s="71">
        <v>-0.19999999925494194</v>
      </c>
    </row>
    <row r="32" spans="1:4" ht="17.100000000000001" customHeight="1" x14ac:dyDescent="0.15">
      <c r="A32" s="72" t="s">
        <v>34</v>
      </c>
      <c r="B32" s="72">
        <v>20505300</v>
      </c>
      <c r="C32" s="72" t="s">
        <v>35</v>
      </c>
      <c r="D32" s="73">
        <v>20505300</v>
      </c>
    </row>
    <row r="33" ht="17.100000000000001" customHeight="1" x14ac:dyDescent="0.2"/>
  </sheetData>
  <mergeCells count="1">
    <mergeCell ref="A1:D1"/>
  </mergeCells>
  <phoneticPr fontId="20" type="noConversion"/>
  <printOptions horizontalCentered="1"/>
  <pageMargins left="0.74803149606299213" right="0.74803149606299213" top="0.59055118110236227" bottom="0.19685039370078741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.140625" defaultRowHeight="12.75" x14ac:dyDescent="0.2"/>
  <sheetData/>
  <phoneticPr fontId="20" type="noConversion"/>
  <pageMargins left="0.75" right="0.75" top="1" bottom="1" header="0.51" footer="0.5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5" sqref="D5"/>
    </sheetView>
  </sheetViews>
  <sheetFormatPr defaultColWidth="10.28515625" defaultRowHeight="14.25" x14ac:dyDescent="0.2"/>
  <cols>
    <col min="1" max="1" width="30" style="35" customWidth="1"/>
    <col min="2" max="2" width="22.85546875" style="35" customWidth="1"/>
    <col min="3" max="3" width="23.42578125" style="35" customWidth="1"/>
    <col min="4" max="4" width="23" style="35" customWidth="1"/>
    <col min="5" max="5" width="20.28515625" style="35" customWidth="1"/>
    <col min="6" max="16384" width="10.28515625" style="35"/>
  </cols>
  <sheetData>
    <row r="1" spans="1:5" ht="30.75" customHeight="1" x14ac:dyDescent="0.2">
      <c r="A1" s="78" t="s">
        <v>36</v>
      </c>
      <c r="B1" s="78"/>
      <c r="C1" s="78"/>
      <c r="D1" s="78"/>
      <c r="E1" s="78"/>
    </row>
    <row r="2" spans="1:5" x14ac:dyDescent="0.2">
      <c r="E2" s="64" t="s">
        <v>1</v>
      </c>
    </row>
    <row r="3" spans="1:5" ht="50.1" customHeight="1" x14ac:dyDescent="0.2">
      <c r="A3" s="55" t="s">
        <v>2</v>
      </c>
      <c r="B3" s="55" t="s">
        <v>3</v>
      </c>
      <c r="C3" s="55" t="s">
        <v>37</v>
      </c>
      <c r="D3" s="55" t="s">
        <v>38</v>
      </c>
      <c r="E3" s="65" t="s">
        <v>39</v>
      </c>
    </row>
    <row r="4" spans="1:5" ht="24.95" customHeight="1" x14ac:dyDescent="0.15">
      <c r="A4" s="66" t="s">
        <v>40</v>
      </c>
      <c r="B4" s="58">
        <v>20505300</v>
      </c>
      <c r="C4" s="58">
        <v>15016329</v>
      </c>
      <c r="D4" s="58">
        <f t="shared" ref="D4:D16" si="0">B4-C4</f>
        <v>5488971</v>
      </c>
      <c r="E4" s="74">
        <f t="shared" ref="E4:E16" si="1">B4/C4</f>
        <v>1.365533480253396</v>
      </c>
    </row>
    <row r="5" spans="1:5" ht="24.95" customHeight="1" x14ac:dyDescent="0.15">
      <c r="A5" s="66" t="s">
        <v>5</v>
      </c>
      <c r="B5" s="58">
        <v>20505300</v>
      </c>
      <c r="C5" s="58">
        <v>15016329</v>
      </c>
      <c r="D5" s="58">
        <f t="shared" si="0"/>
        <v>5488971</v>
      </c>
      <c r="E5" s="74">
        <f t="shared" si="1"/>
        <v>1.365533480253396</v>
      </c>
    </row>
    <row r="6" spans="1:5" ht="24.95" customHeight="1" x14ac:dyDescent="0.15">
      <c r="A6" s="66" t="s">
        <v>41</v>
      </c>
      <c r="B6" s="58">
        <v>20505300</v>
      </c>
      <c r="C6" s="58">
        <v>15016329</v>
      </c>
      <c r="D6" s="58">
        <f t="shared" si="0"/>
        <v>5488971</v>
      </c>
      <c r="E6" s="74">
        <f t="shared" si="1"/>
        <v>1.365533480253396</v>
      </c>
    </row>
    <row r="7" spans="1:5" ht="24.95" customHeight="1" x14ac:dyDescent="0.15">
      <c r="A7" s="66" t="s">
        <v>42</v>
      </c>
      <c r="B7" s="58">
        <v>20505300</v>
      </c>
      <c r="C7" s="58">
        <v>15016329</v>
      </c>
      <c r="D7" s="58">
        <f t="shared" si="0"/>
        <v>5488971</v>
      </c>
      <c r="E7" s="74">
        <f t="shared" si="1"/>
        <v>1.365533480253396</v>
      </c>
    </row>
    <row r="8" spans="1:5" ht="24.95" customHeight="1" x14ac:dyDescent="0.15">
      <c r="A8" s="66" t="s">
        <v>43</v>
      </c>
      <c r="B8" s="58">
        <v>8600100</v>
      </c>
      <c r="C8" s="58">
        <v>6383400</v>
      </c>
      <c r="D8" s="58">
        <f t="shared" si="0"/>
        <v>2216700</v>
      </c>
      <c r="E8" s="74">
        <f t="shared" si="1"/>
        <v>1.3472600808346649</v>
      </c>
    </row>
    <row r="9" spans="1:5" ht="24.95" customHeight="1" x14ac:dyDescent="0.15">
      <c r="A9" s="66" t="s">
        <v>44</v>
      </c>
      <c r="B9" s="58"/>
      <c r="C9" s="58"/>
      <c r="D9" s="58">
        <f t="shared" si="0"/>
        <v>0</v>
      </c>
      <c r="E9" s="74"/>
    </row>
    <row r="10" spans="1:5" ht="24.95" customHeight="1" x14ac:dyDescent="0.15">
      <c r="A10" s="66" t="s">
        <v>45</v>
      </c>
      <c r="B10" s="58">
        <v>2957300</v>
      </c>
      <c r="C10" s="58">
        <v>845908</v>
      </c>
      <c r="D10" s="58">
        <f t="shared" si="0"/>
        <v>2111392</v>
      </c>
      <c r="E10" s="74">
        <f t="shared" si="1"/>
        <v>3.4960066579344327</v>
      </c>
    </row>
    <row r="11" spans="1:5" ht="24.95" customHeight="1" x14ac:dyDescent="0.15">
      <c r="A11" s="66" t="s">
        <v>46</v>
      </c>
      <c r="B11" s="58">
        <v>922300</v>
      </c>
      <c r="C11" s="58">
        <v>827512</v>
      </c>
      <c r="D11" s="58">
        <f t="shared" si="0"/>
        <v>94788</v>
      </c>
      <c r="E11" s="74">
        <f t="shared" si="1"/>
        <v>1.1145457709374607</v>
      </c>
    </row>
    <row r="12" spans="1:5" ht="24.95" customHeight="1" x14ac:dyDescent="0.15">
      <c r="A12" s="66" t="s">
        <v>47</v>
      </c>
      <c r="B12" s="58">
        <v>1137700</v>
      </c>
      <c r="C12" s="58">
        <v>801330</v>
      </c>
      <c r="D12" s="58">
        <f t="shared" si="0"/>
        <v>336370</v>
      </c>
      <c r="E12" s="74">
        <f t="shared" si="1"/>
        <v>1.4197646412838656</v>
      </c>
    </row>
    <row r="13" spans="1:5" ht="24.95" customHeight="1" x14ac:dyDescent="0.15">
      <c r="A13" s="66" t="s">
        <v>48</v>
      </c>
      <c r="B13" s="58">
        <v>2237429</v>
      </c>
      <c r="C13" s="58">
        <v>1848364</v>
      </c>
      <c r="D13" s="58">
        <f t="shared" si="0"/>
        <v>389065</v>
      </c>
      <c r="E13" s="74">
        <f t="shared" si="1"/>
        <v>1.2104915482015448</v>
      </c>
    </row>
    <row r="14" spans="1:5" ht="24.95" customHeight="1" x14ac:dyDescent="0.15">
      <c r="A14" s="66" t="s">
        <v>49</v>
      </c>
      <c r="B14" s="58">
        <v>3604371</v>
      </c>
      <c r="C14" s="58">
        <v>3411411</v>
      </c>
      <c r="D14" s="58">
        <f t="shared" si="0"/>
        <v>192960</v>
      </c>
      <c r="E14" s="74">
        <f t="shared" si="1"/>
        <v>1.05656310541298</v>
      </c>
    </row>
    <row r="15" spans="1:5" ht="24.95" customHeight="1" x14ac:dyDescent="0.15">
      <c r="A15" s="66" t="s">
        <v>50</v>
      </c>
      <c r="B15" s="58">
        <v>695900</v>
      </c>
      <c r="C15" s="58">
        <v>579925</v>
      </c>
      <c r="D15" s="58">
        <f t="shared" si="0"/>
        <v>115975</v>
      </c>
      <c r="E15" s="74">
        <f t="shared" si="1"/>
        <v>1.1999827563909127</v>
      </c>
    </row>
    <row r="16" spans="1:5" ht="24.95" customHeight="1" x14ac:dyDescent="0.15">
      <c r="A16" s="67" t="s">
        <v>51</v>
      </c>
      <c r="B16" s="60">
        <v>350200</v>
      </c>
      <c r="C16" s="60">
        <v>318479</v>
      </c>
      <c r="D16" s="60">
        <f t="shared" si="0"/>
        <v>31721</v>
      </c>
      <c r="E16" s="75">
        <f t="shared" si="1"/>
        <v>1.0996015435868614</v>
      </c>
    </row>
    <row r="17" spans="5:5" x14ac:dyDescent="0.2">
      <c r="E17" s="76"/>
    </row>
  </sheetData>
  <mergeCells count="1">
    <mergeCell ref="A1:E1"/>
  </mergeCells>
  <phoneticPr fontId="20" type="noConversion"/>
  <pageMargins left="0.9448818897637796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topLeftCell="Q37" workbookViewId="0">
      <selection activeCell="E7" sqref="E7"/>
    </sheetView>
  </sheetViews>
  <sheetFormatPr defaultColWidth="10.28515625" defaultRowHeight="14.25" x14ac:dyDescent="0.2"/>
  <cols>
    <col min="1" max="1" width="31.28515625" style="35" customWidth="1"/>
    <col min="2" max="3" width="12.140625" style="35" customWidth="1"/>
    <col min="4" max="4" width="11.140625" style="35" customWidth="1"/>
    <col min="5" max="6" width="9" style="35" customWidth="1"/>
    <col min="7" max="8" width="11.140625" style="35" customWidth="1"/>
    <col min="9" max="10" width="9" style="35" customWidth="1"/>
    <col min="11" max="11" width="11.140625" style="35" customWidth="1"/>
    <col min="12" max="12" width="9" style="35" customWidth="1"/>
    <col min="13" max="13" width="7.85546875" style="35" customWidth="1"/>
    <col min="14" max="14" width="6.85546875" style="35" customWidth="1"/>
    <col min="15" max="15" width="7.85546875" style="35" customWidth="1"/>
    <col min="16" max="16" width="6.85546875" style="35" customWidth="1"/>
    <col min="17" max="20" width="9" style="35" customWidth="1"/>
    <col min="21" max="23" width="11.140625" style="35" customWidth="1"/>
    <col min="24" max="24" width="7.85546875" style="35" customWidth="1"/>
    <col min="25" max="26" width="9" style="35" customWidth="1"/>
    <col min="27" max="28" width="7.85546875" style="35" customWidth="1"/>
    <col min="29" max="30" width="11.140625" style="35" customWidth="1"/>
    <col min="31" max="32" width="9" style="35" customWidth="1"/>
    <col min="33" max="33" width="7.85546875" style="35" customWidth="1"/>
    <col min="34" max="35" width="11.140625" style="35" customWidth="1"/>
    <col min="36" max="16384" width="10.28515625" style="35"/>
  </cols>
  <sheetData>
    <row r="1" spans="1:35" ht="57" customHeight="1" x14ac:dyDescent="0.2">
      <c r="A1" s="81" t="s">
        <v>52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</row>
    <row r="2" spans="1:35" x14ac:dyDescent="0.2">
      <c r="AE2" s="82" t="s">
        <v>1</v>
      </c>
      <c r="AF2" s="82"/>
      <c r="AG2" s="82"/>
      <c r="AH2" s="82"/>
      <c r="AI2" s="82"/>
    </row>
    <row r="3" spans="1:35" ht="16.5" customHeight="1" x14ac:dyDescent="0.2">
      <c r="A3" s="83" t="s">
        <v>53</v>
      </c>
      <c r="B3" s="83" t="s">
        <v>40</v>
      </c>
      <c r="C3" s="83" t="s">
        <v>54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3" t="s">
        <v>55</v>
      </c>
      <c r="AD3" s="84"/>
      <c r="AE3" s="84"/>
      <c r="AF3" s="84"/>
      <c r="AG3" s="84"/>
      <c r="AH3" s="83" t="s">
        <v>56</v>
      </c>
      <c r="AI3" s="85"/>
    </row>
    <row r="4" spans="1:35" ht="16.5" customHeight="1" x14ac:dyDescent="0.2">
      <c r="A4" s="80"/>
      <c r="B4" s="80"/>
      <c r="C4" s="79" t="s">
        <v>57</v>
      </c>
      <c r="D4" s="79" t="s">
        <v>58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79" t="s">
        <v>59</v>
      </c>
      <c r="V4" s="86"/>
      <c r="W4" s="79" t="s">
        <v>60</v>
      </c>
      <c r="X4" s="86"/>
      <c r="Y4" s="86"/>
      <c r="Z4" s="86"/>
      <c r="AA4" s="86"/>
      <c r="AB4" s="86"/>
      <c r="AC4" s="79" t="s">
        <v>57</v>
      </c>
      <c r="AD4" s="79" t="s">
        <v>61</v>
      </c>
      <c r="AE4" s="79" t="s">
        <v>62</v>
      </c>
      <c r="AF4" s="86"/>
      <c r="AG4" s="79" t="s">
        <v>63</v>
      </c>
      <c r="AH4" s="79" t="s">
        <v>57</v>
      </c>
      <c r="AI4" s="89" t="s">
        <v>64</v>
      </c>
    </row>
    <row r="5" spans="1:35" ht="16.5" customHeight="1" x14ac:dyDescent="0.2">
      <c r="A5" s="80"/>
      <c r="B5" s="80"/>
      <c r="C5" s="80"/>
      <c r="D5" s="79" t="s">
        <v>57</v>
      </c>
      <c r="E5" s="79" t="s">
        <v>65</v>
      </c>
      <c r="F5" s="79" t="s">
        <v>66</v>
      </c>
      <c r="G5" s="79" t="s">
        <v>67</v>
      </c>
      <c r="H5" s="79" t="s">
        <v>68</v>
      </c>
      <c r="I5" s="79" t="s">
        <v>69</v>
      </c>
      <c r="J5" s="79" t="s">
        <v>70</v>
      </c>
      <c r="K5" s="79" t="s">
        <v>71</v>
      </c>
      <c r="L5" s="79" t="s">
        <v>72</v>
      </c>
      <c r="M5" s="79" t="s">
        <v>73</v>
      </c>
      <c r="N5" s="79" t="s">
        <v>74</v>
      </c>
      <c r="O5" s="79" t="s">
        <v>75</v>
      </c>
      <c r="P5" s="79" t="s">
        <v>76</v>
      </c>
      <c r="Q5" s="79" t="s">
        <v>77</v>
      </c>
      <c r="R5" s="79" t="s">
        <v>78</v>
      </c>
      <c r="S5" s="79" t="s">
        <v>64</v>
      </c>
      <c r="T5" s="86"/>
      <c r="U5" s="79" t="s">
        <v>57</v>
      </c>
      <c r="V5" s="79" t="s">
        <v>79</v>
      </c>
      <c r="W5" s="79" t="s">
        <v>57</v>
      </c>
      <c r="X5" s="79" t="s">
        <v>80</v>
      </c>
      <c r="Y5" s="79" t="s">
        <v>81</v>
      </c>
      <c r="Z5" s="79" t="s">
        <v>82</v>
      </c>
      <c r="AA5" s="79" t="s">
        <v>83</v>
      </c>
      <c r="AB5" s="87" t="s">
        <v>84</v>
      </c>
      <c r="AC5" s="80"/>
      <c r="AD5" s="80"/>
      <c r="AE5" s="79" t="s">
        <v>57</v>
      </c>
      <c r="AF5" s="87" t="s">
        <v>85</v>
      </c>
      <c r="AG5" s="80"/>
      <c r="AH5" s="80"/>
      <c r="AI5" s="90"/>
    </row>
    <row r="6" spans="1:35" ht="16.5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56" t="s">
        <v>57</v>
      </c>
      <c r="T6" s="61" t="s">
        <v>64</v>
      </c>
      <c r="U6" s="80"/>
      <c r="V6" s="80"/>
      <c r="W6" s="80"/>
      <c r="X6" s="80"/>
      <c r="Y6" s="80"/>
      <c r="Z6" s="80"/>
      <c r="AA6" s="80"/>
      <c r="AB6" s="88"/>
      <c r="AC6" s="80"/>
      <c r="AD6" s="80"/>
      <c r="AE6" s="80"/>
      <c r="AF6" s="88"/>
      <c r="AG6" s="80"/>
      <c r="AH6" s="80"/>
      <c r="AI6" s="90"/>
    </row>
    <row r="7" spans="1:35" ht="16.5" customHeight="1" x14ac:dyDescent="0.15">
      <c r="A7" s="57" t="s">
        <v>40</v>
      </c>
      <c r="B7" s="58">
        <v>20505300.199999999</v>
      </c>
      <c r="C7" s="58">
        <v>14296600.199999999</v>
      </c>
      <c r="D7" s="58">
        <v>9406140.1999999993</v>
      </c>
      <c r="E7" s="58">
        <v>359614</v>
      </c>
      <c r="F7" s="58">
        <v>576665</v>
      </c>
      <c r="G7" s="58">
        <v>1831886</v>
      </c>
      <c r="H7" s="58">
        <v>1613943</v>
      </c>
      <c r="I7" s="58">
        <v>177120</v>
      </c>
      <c r="J7" s="58">
        <v>264240</v>
      </c>
      <c r="K7" s="58">
        <v>3475716</v>
      </c>
      <c r="L7" s="58">
        <v>449074</v>
      </c>
      <c r="M7" s="58">
        <v>12840</v>
      </c>
      <c r="N7" s="58">
        <v>1138</v>
      </c>
      <c r="O7" s="58">
        <v>35406</v>
      </c>
      <c r="P7" s="58">
        <v>2324</v>
      </c>
      <c r="Q7" s="58">
        <v>297974.2</v>
      </c>
      <c r="R7" s="58">
        <v>138200</v>
      </c>
      <c r="S7" s="58">
        <v>170000</v>
      </c>
      <c r="T7" s="58">
        <v>170000</v>
      </c>
      <c r="U7" s="58">
        <v>3867400</v>
      </c>
      <c r="V7" s="58">
        <v>3867400</v>
      </c>
      <c r="W7" s="58">
        <v>1023060</v>
      </c>
      <c r="X7" s="58">
        <v>39960</v>
      </c>
      <c r="Y7" s="58">
        <v>531500</v>
      </c>
      <c r="Z7" s="58">
        <v>398500</v>
      </c>
      <c r="AA7" s="58">
        <v>28100</v>
      </c>
      <c r="AB7" s="58">
        <v>25000</v>
      </c>
      <c r="AC7" s="58">
        <v>1626700</v>
      </c>
      <c r="AD7" s="58">
        <v>1340000</v>
      </c>
      <c r="AE7" s="58">
        <v>276700</v>
      </c>
      <c r="AF7" s="58">
        <v>276700</v>
      </c>
      <c r="AG7" s="58">
        <v>10000</v>
      </c>
      <c r="AH7" s="58">
        <v>4582000</v>
      </c>
      <c r="AI7" s="62">
        <v>4582000</v>
      </c>
    </row>
    <row r="8" spans="1:35" ht="16.5" customHeight="1" x14ac:dyDescent="0.15">
      <c r="A8" s="57" t="s">
        <v>6</v>
      </c>
      <c r="B8" s="58">
        <v>15600200.199999999</v>
      </c>
      <c r="C8" s="58">
        <v>9391500.1999999993</v>
      </c>
      <c r="D8" s="58">
        <v>9351540.1999999993</v>
      </c>
      <c r="E8" s="58">
        <v>359614</v>
      </c>
      <c r="F8" s="58">
        <v>576665</v>
      </c>
      <c r="G8" s="58">
        <v>1831886</v>
      </c>
      <c r="H8" s="58">
        <v>1613943</v>
      </c>
      <c r="I8" s="58">
        <v>177120</v>
      </c>
      <c r="J8" s="58">
        <v>264240</v>
      </c>
      <c r="K8" s="58">
        <v>3475716</v>
      </c>
      <c r="L8" s="58">
        <v>449074</v>
      </c>
      <c r="M8" s="58">
        <v>12840</v>
      </c>
      <c r="N8" s="58">
        <v>1138</v>
      </c>
      <c r="O8" s="58">
        <v>35406</v>
      </c>
      <c r="P8" s="58">
        <v>2324</v>
      </c>
      <c r="Q8" s="58">
        <v>297974.2</v>
      </c>
      <c r="R8" s="58">
        <v>83600</v>
      </c>
      <c r="S8" s="58">
        <v>170000</v>
      </c>
      <c r="T8" s="58">
        <v>170000</v>
      </c>
      <c r="U8" s="58"/>
      <c r="V8" s="58"/>
      <c r="W8" s="58">
        <v>39960</v>
      </c>
      <c r="X8" s="58">
        <v>39960</v>
      </c>
      <c r="Y8" s="58"/>
      <c r="Z8" s="58"/>
      <c r="AA8" s="58"/>
      <c r="AB8" s="58"/>
      <c r="AC8" s="58">
        <v>1626700</v>
      </c>
      <c r="AD8" s="58">
        <v>1340000</v>
      </c>
      <c r="AE8" s="58">
        <v>276700</v>
      </c>
      <c r="AF8" s="58">
        <v>276700</v>
      </c>
      <c r="AG8" s="58">
        <v>10000</v>
      </c>
      <c r="AH8" s="58">
        <v>4582000</v>
      </c>
      <c r="AI8" s="62">
        <v>4582000</v>
      </c>
    </row>
    <row r="9" spans="1:35" ht="16.5" customHeight="1" x14ac:dyDescent="0.15">
      <c r="A9" s="57" t="s">
        <v>7</v>
      </c>
      <c r="B9" s="58">
        <v>14327700</v>
      </c>
      <c r="C9" s="58">
        <v>8348200</v>
      </c>
      <c r="D9" s="58">
        <v>8308240</v>
      </c>
      <c r="E9" s="58">
        <v>359614</v>
      </c>
      <c r="F9" s="58">
        <v>576665</v>
      </c>
      <c r="G9" s="58">
        <v>1579986</v>
      </c>
      <c r="H9" s="58">
        <v>1333083</v>
      </c>
      <c r="I9" s="58">
        <v>177120</v>
      </c>
      <c r="J9" s="58">
        <v>264240</v>
      </c>
      <c r="K9" s="58">
        <v>3091810</v>
      </c>
      <c r="L9" s="58">
        <v>406283</v>
      </c>
      <c r="M9" s="58">
        <v>12840</v>
      </c>
      <c r="N9" s="58"/>
      <c r="O9" s="58"/>
      <c r="P9" s="58">
        <v>2084</v>
      </c>
      <c r="Q9" s="58">
        <v>259315</v>
      </c>
      <c r="R9" s="58">
        <v>75200</v>
      </c>
      <c r="S9" s="58">
        <v>170000</v>
      </c>
      <c r="T9" s="58">
        <v>170000</v>
      </c>
      <c r="U9" s="58"/>
      <c r="V9" s="58"/>
      <c r="W9" s="58">
        <v>39960</v>
      </c>
      <c r="X9" s="58">
        <v>39960</v>
      </c>
      <c r="Y9" s="58"/>
      <c r="Z9" s="58"/>
      <c r="AA9" s="58"/>
      <c r="AB9" s="58"/>
      <c r="AC9" s="58">
        <v>1397500</v>
      </c>
      <c r="AD9" s="58">
        <v>1190000</v>
      </c>
      <c r="AE9" s="58">
        <v>197500</v>
      </c>
      <c r="AF9" s="58">
        <v>197500</v>
      </c>
      <c r="AG9" s="58">
        <v>10000</v>
      </c>
      <c r="AH9" s="58">
        <v>4582000</v>
      </c>
      <c r="AI9" s="62">
        <v>4582000</v>
      </c>
    </row>
    <row r="10" spans="1:35" ht="16.5" customHeight="1" x14ac:dyDescent="0.15">
      <c r="A10" s="57" t="s">
        <v>8</v>
      </c>
      <c r="B10" s="58">
        <v>1603000</v>
      </c>
      <c r="C10" s="58">
        <v>1349700</v>
      </c>
      <c r="D10" s="58">
        <v>1309740</v>
      </c>
      <c r="E10" s="58">
        <v>157140</v>
      </c>
      <c r="F10" s="58">
        <v>576665</v>
      </c>
      <c r="G10" s="58"/>
      <c r="H10" s="58"/>
      <c r="I10" s="58">
        <v>177120</v>
      </c>
      <c r="J10" s="58">
        <v>264240</v>
      </c>
      <c r="K10" s="58"/>
      <c r="L10" s="58">
        <v>65980</v>
      </c>
      <c r="M10" s="58">
        <v>12840</v>
      </c>
      <c r="N10" s="58"/>
      <c r="O10" s="58"/>
      <c r="P10" s="58">
        <v>240</v>
      </c>
      <c r="Q10" s="58">
        <v>44715</v>
      </c>
      <c r="R10" s="58">
        <v>10800</v>
      </c>
      <c r="S10" s="58"/>
      <c r="T10" s="58"/>
      <c r="U10" s="58"/>
      <c r="V10" s="58"/>
      <c r="W10" s="58">
        <v>39960</v>
      </c>
      <c r="X10" s="58">
        <v>39960</v>
      </c>
      <c r="Y10" s="58"/>
      <c r="Z10" s="58"/>
      <c r="AA10" s="58"/>
      <c r="AB10" s="58"/>
      <c r="AC10" s="58">
        <v>253300</v>
      </c>
      <c r="AD10" s="58">
        <v>150000</v>
      </c>
      <c r="AE10" s="58">
        <v>103300</v>
      </c>
      <c r="AF10" s="58">
        <v>103300</v>
      </c>
      <c r="AG10" s="58"/>
      <c r="AH10" s="58"/>
      <c r="AI10" s="62"/>
    </row>
    <row r="11" spans="1:35" ht="16.5" customHeight="1" x14ac:dyDescent="0.15">
      <c r="A11" s="57" t="s">
        <v>43</v>
      </c>
      <c r="B11" s="58">
        <v>1603000</v>
      </c>
      <c r="C11" s="58">
        <v>1349700</v>
      </c>
      <c r="D11" s="58">
        <v>1309740</v>
      </c>
      <c r="E11" s="58">
        <v>157140</v>
      </c>
      <c r="F11" s="58">
        <v>576665</v>
      </c>
      <c r="G11" s="58"/>
      <c r="H11" s="58"/>
      <c r="I11" s="58">
        <v>177120</v>
      </c>
      <c r="J11" s="58">
        <v>264240</v>
      </c>
      <c r="K11" s="58"/>
      <c r="L11" s="58">
        <v>65980</v>
      </c>
      <c r="M11" s="58">
        <v>12840</v>
      </c>
      <c r="N11" s="58"/>
      <c r="O11" s="58"/>
      <c r="P11" s="58">
        <v>240</v>
      </c>
      <c r="Q11" s="58">
        <v>44715</v>
      </c>
      <c r="R11" s="58">
        <v>10800</v>
      </c>
      <c r="S11" s="58"/>
      <c r="T11" s="58"/>
      <c r="U11" s="58"/>
      <c r="V11" s="58"/>
      <c r="W11" s="58">
        <v>39960</v>
      </c>
      <c r="X11" s="58">
        <v>39960</v>
      </c>
      <c r="Y11" s="58"/>
      <c r="Z11" s="58"/>
      <c r="AA11" s="58"/>
      <c r="AB11" s="58"/>
      <c r="AC11" s="58">
        <v>253300</v>
      </c>
      <c r="AD11" s="58">
        <v>150000</v>
      </c>
      <c r="AE11" s="58">
        <v>103300</v>
      </c>
      <c r="AF11" s="58">
        <v>103300</v>
      </c>
      <c r="AG11" s="58"/>
      <c r="AH11" s="58"/>
      <c r="AI11" s="62"/>
    </row>
    <row r="12" spans="1:35" ht="16.5" customHeight="1" x14ac:dyDescent="0.15">
      <c r="A12" s="57" t="s">
        <v>86</v>
      </c>
      <c r="B12" s="58">
        <v>1603000</v>
      </c>
      <c r="C12" s="58">
        <v>1349700</v>
      </c>
      <c r="D12" s="58">
        <v>1309740</v>
      </c>
      <c r="E12" s="58">
        <v>157140</v>
      </c>
      <c r="F12" s="58">
        <v>576665</v>
      </c>
      <c r="G12" s="58"/>
      <c r="H12" s="58"/>
      <c r="I12" s="58">
        <v>177120</v>
      </c>
      <c r="J12" s="58">
        <v>264240</v>
      </c>
      <c r="K12" s="58"/>
      <c r="L12" s="58">
        <v>65980</v>
      </c>
      <c r="M12" s="58">
        <v>12840</v>
      </c>
      <c r="N12" s="58"/>
      <c r="O12" s="58"/>
      <c r="P12" s="58">
        <v>240</v>
      </c>
      <c r="Q12" s="58">
        <v>44715</v>
      </c>
      <c r="R12" s="58">
        <v>10800</v>
      </c>
      <c r="S12" s="58"/>
      <c r="T12" s="58"/>
      <c r="U12" s="58"/>
      <c r="V12" s="58"/>
      <c r="W12" s="58">
        <v>39960</v>
      </c>
      <c r="X12" s="58">
        <v>39960</v>
      </c>
      <c r="Y12" s="58"/>
      <c r="Z12" s="58"/>
      <c r="AA12" s="58"/>
      <c r="AB12" s="58"/>
      <c r="AC12" s="58">
        <v>253300</v>
      </c>
      <c r="AD12" s="58">
        <v>150000</v>
      </c>
      <c r="AE12" s="58">
        <v>103300</v>
      </c>
      <c r="AF12" s="58">
        <v>103300</v>
      </c>
      <c r="AG12" s="58"/>
      <c r="AH12" s="58"/>
      <c r="AI12" s="62"/>
    </row>
    <row r="13" spans="1:35" ht="16.5" customHeight="1" x14ac:dyDescent="0.15">
      <c r="A13" s="57" t="s">
        <v>9</v>
      </c>
      <c r="B13" s="58">
        <v>1137700</v>
      </c>
      <c r="C13" s="58">
        <v>637700</v>
      </c>
      <c r="D13" s="58">
        <v>637700</v>
      </c>
      <c r="E13" s="58"/>
      <c r="F13" s="58"/>
      <c r="G13" s="58">
        <v>92800</v>
      </c>
      <c r="H13" s="58">
        <v>185682</v>
      </c>
      <c r="I13" s="58"/>
      <c r="J13" s="58"/>
      <c r="K13" s="58">
        <v>285460</v>
      </c>
      <c r="L13" s="58">
        <v>38603</v>
      </c>
      <c r="M13" s="58"/>
      <c r="N13" s="58"/>
      <c r="O13" s="58"/>
      <c r="P13" s="58">
        <v>96</v>
      </c>
      <c r="Q13" s="58">
        <v>27859</v>
      </c>
      <c r="R13" s="58">
        <v>7200</v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>
        <v>100000</v>
      </c>
      <c r="AD13" s="58">
        <v>90000</v>
      </c>
      <c r="AE13" s="58"/>
      <c r="AF13" s="58"/>
      <c r="AG13" s="58">
        <v>10000</v>
      </c>
      <c r="AH13" s="58">
        <v>400000</v>
      </c>
      <c r="AI13" s="62">
        <v>400000</v>
      </c>
    </row>
    <row r="14" spans="1:35" ht="16.5" customHeight="1" x14ac:dyDescent="0.15">
      <c r="A14" s="57" t="s">
        <v>43</v>
      </c>
      <c r="B14" s="58">
        <v>1137700</v>
      </c>
      <c r="C14" s="58">
        <v>637700</v>
      </c>
      <c r="D14" s="58">
        <v>637700</v>
      </c>
      <c r="E14" s="58"/>
      <c r="F14" s="58"/>
      <c r="G14" s="58">
        <v>92800</v>
      </c>
      <c r="H14" s="58">
        <v>185682</v>
      </c>
      <c r="I14" s="58"/>
      <c r="J14" s="58"/>
      <c r="K14" s="58">
        <v>285460</v>
      </c>
      <c r="L14" s="58">
        <v>38603</v>
      </c>
      <c r="M14" s="58"/>
      <c r="N14" s="58"/>
      <c r="O14" s="58"/>
      <c r="P14" s="58">
        <v>96</v>
      </c>
      <c r="Q14" s="58">
        <v>27859</v>
      </c>
      <c r="R14" s="58">
        <v>7200</v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>
        <v>100000</v>
      </c>
      <c r="AD14" s="58">
        <v>90000</v>
      </c>
      <c r="AE14" s="58"/>
      <c r="AF14" s="58"/>
      <c r="AG14" s="58">
        <v>10000</v>
      </c>
      <c r="AH14" s="58">
        <v>400000</v>
      </c>
      <c r="AI14" s="62">
        <v>400000</v>
      </c>
    </row>
    <row r="15" spans="1:35" ht="16.5" customHeight="1" x14ac:dyDescent="0.15">
      <c r="A15" s="57" t="s">
        <v>87</v>
      </c>
      <c r="B15" s="58">
        <v>1137700</v>
      </c>
      <c r="C15" s="58">
        <v>637700</v>
      </c>
      <c r="D15" s="58">
        <v>637700</v>
      </c>
      <c r="E15" s="58"/>
      <c r="F15" s="58"/>
      <c r="G15" s="58">
        <v>92800</v>
      </c>
      <c r="H15" s="58">
        <v>185682</v>
      </c>
      <c r="I15" s="58"/>
      <c r="J15" s="58"/>
      <c r="K15" s="58">
        <v>285460</v>
      </c>
      <c r="L15" s="58">
        <v>38603</v>
      </c>
      <c r="M15" s="58"/>
      <c r="N15" s="58"/>
      <c r="O15" s="58"/>
      <c r="P15" s="58">
        <v>96</v>
      </c>
      <c r="Q15" s="58">
        <v>27859</v>
      </c>
      <c r="R15" s="58">
        <v>7200</v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>
        <v>100000</v>
      </c>
      <c r="AD15" s="58">
        <v>90000</v>
      </c>
      <c r="AE15" s="58"/>
      <c r="AF15" s="58"/>
      <c r="AG15" s="58">
        <v>10000</v>
      </c>
      <c r="AH15" s="58">
        <v>400000</v>
      </c>
      <c r="AI15" s="62">
        <v>400000</v>
      </c>
    </row>
    <row r="16" spans="1:35" ht="16.5" customHeight="1" x14ac:dyDescent="0.15">
      <c r="A16" s="57" t="s">
        <v>10</v>
      </c>
      <c r="B16" s="58">
        <v>867300</v>
      </c>
      <c r="C16" s="58">
        <v>713100</v>
      </c>
      <c r="D16" s="58">
        <v>713100</v>
      </c>
      <c r="E16" s="58">
        <v>202474</v>
      </c>
      <c r="F16" s="58"/>
      <c r="G16" s="58"/>
      <c r="H16" s="58">
        <v>75840</v>
      </c>
      <c r="I16" s="58"/>
      <c r="J16" s="58"/>
      <c r="K16" s="58">
        <v>209880</v>
      </c>
      <c r="L16" s="58">
        <v>39446</v>
      </c>
      <c r="M16" s="58"/>
      <c r="N16" s="58"/>
      <c r="O16" s="58"/>
      <c r="P16" s="58">
        <v>260</v>
      </c>
      <c r="Q16" s="58">
        <v>12600</v>
      </c>
      <c r="R16" s="58">
        <v>2600</v>
      </c>
      <c r="S16" s="58">
        <v>170000</v>
      </c>
      <c r="T16" s="58">
        <v>170000</v>
      </c>
      <c r="U16" s="58"/>
      <c r="V16" s="58"/>
      <c r="W16" s="58"/>
      <c r="X16" s="58"/>
      <c r="Y16" s="58"/>
      <c r="Z16" s="58"/>
      <c r="AA16" s="58"/>
      <c r="AB16" s="58"/>
      <c r="AC16" s="58">
        <v>154200</v>
      </c>
      <c r="AD16" s="58">
        <v>60000</v>
      </c>
      <c r="AE16" s="58">
        <v>94200</v>
      </c>
      <c r="AF16" s="58">
        <v>94200</v>
      </c>
      <c r="AG16" s="58"/>
      <c r="AH16" s="58"/>
      <c r="AI16" s="62"/>
    </row>
    <row r="17" spans="1:35" ht="16.5" customHeight="1" x14ac:dyDescent="0.15">
      <c r="A17" s="57" t="s">
        <v>43</v>
      </c>
      <c r="B17" s="58">
        <v>867300</v>
      </c>
      <c r="C17" s="58">
        <v>713100</v>
      </c>
      <c r="D17" s="58">
        <v>713100</v>
      </c>
      <c r="E17" s="58">
        <v>202474</v>
      </c>
      <c r="F17" s="58"/>
      <c r="G17" s="58"/>
      <c r="H17" s="58">
        <v>75840</v>
      </c>
      <c r="I17" s="58"/>
      <c r="J17" s="58"/>
      <c r="K17" s="58">
        <v>209880</v>
      </c>
      <c r="L17" s="58">
        <v>39446</v>
      </c>
      <c r="M17" s="58"/>
      <c r="N17" s="58"/>
      <c r="O17" s="58"/>
      <c r="P17" s="58">
        <v>260</v>
      </c>
      <c r="Q17" s="58">
        <v>12600</v>
      </c>
      <c r="R17" s="58">
        <v>2600</v>
      </c>
      <c r="S17" s="58">
        <v>170000</v>
      </c>
      <c r="T17" s="58">
        <v>170000</v>
      </c>
      <c r="U17" s="58"/>
      <c r="V17" s="58"/>
      <c r="W17" s="58"/>
      <c r="X17" s="58"/>
      <c r="Y17" s="58"/>
      <c r="Z17" s="58"/>
      <c r="AA17" s="58"/>
      <c r="AB17" s="58"/>
      <c r="AC17" s="58">
        <v>154200</v>
      </c>
      <c r="AD17" s="58">
        <v>60000</v>
      </c>
      <c r="AE17" s="58">
        <v>94200</v>
      </c>
      <c r="AF17" s="58">
        <v>94200</v>
      </c>
      <c r="AG17" s="58"/>
      <c r="AH17" s="58"/>
      <c r="AI17" s="62"/>
    </row>
    <row r="18" spans="1:35" ht="16.5" customHeight="1" x14ac:dyDescent="0.15">
      <c r="A18" s="57" t="s">
        <v>88</v>
      </c>
      <c r="B18" s="58">
        <v>867300</v>
      </c>
      <c r="C18" s="58">
        <v>713100</v>
      </c>
      <c r="D18" s="58">
        <v>713100</v>
      </c>
      <c r="E18" s="58">
        <v>202474</v>
      </c>
      <c r="F18" s="58"/>
      <c r="G18" s="58"/>
      <c r="H18" s="58">
        <v>75840</v>
      </c>
      <c r="I18" s="58"/>
      <c r="J18" s="58"/>
      <c r="K18" s="58">
        <v>209880</v>
      </c>
      <c r="L18" s="58">
        <v>39446</v>
      </c>
      <c r="M18" s="58"/>
      <c r="N18" s="58"/>
      <c r="O18" s="58"/>
      <c r="P18" s="58">
        <v>260</v>
      </c>
      <c r="Q18" s="58">
        <v>12600</v>
      </c>
      <c r="R18" s="58">
        <v>2600</v>
      </c>
      <c r="S18" s="58">
        <v>170000</v>
      </c>
      <c r="T18" s="58">
        <v>170000</v>
      </c>
      <c r="U18" s="58"/>
      <c r="V18" s="58"/>
      <c r="W18" s="58"/>
      <c r="X18" s="58"/>
      <c r="Y18" s="58"/>
      <c r="Z18" s="58"/>
      <c r="AA18" s="58"/>
      <c r="AB18" s="58"/>
      <c r="AC18" s="58">
        <v>154200</v>
      </c>
      <c r="AD18" s="58">
        <v>60000</v>
      </c>
      <c r="AE18" s="58">
        <v>94200</v>
      </c>
      <c r="AF18" s="58">
        <v>94200</v>
      </c>
      <c r="AG18" s="58"/>
      <c r="AH18" s="58"/>
      <c r="AI18" s="62"/>
    </row>
    <row r="19" spans="1:35" ht="16.5" customHeight="1" x14ac:dyDescent="0.15">
      <c r="A19" s="57" t="s">
        <v>11</v>
      </c>
      <c r="B19" s="58">
        <v>2090000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>
        <v>2090000</v>
      </c>
      <c r="AI19" s="62">
        <v>2090000</v>
      </c>
    </row>
    <row r="20" spans="1:35" ht="16.5" customHeight="1" x14ac:dyDescent="0.15">
      <c r="A20" s="57" t="s">
        <v>43</v>
      </c>
      <c r="B20" s="58">
        <v>2090000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>
        <v>2090000</v>
      </c>
      <c r="AI20" s="62">
        <v>2090000</v>
      </c>
    </row>
    <row r="21" spans="1:35" ht="16.5" customHeight="1" x14ac:dyDescent="0.15">
      <c r="A21" s="57" t="s">
        <v>88</v>
      </c>
      <c r="B21" s="58">
        <v>2090000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>
        <v>2090000</v>
      </c>
      <c r="AI21" s="62">
        <v>2090000</v>
      </c>
    </row>
    <row r="22" spans="1:35" ht="16.5" customHeight="1" x14ac:dyDescent="0.15">
      <c r="A22" s="57" t="s">
        <v>12</v>
      </c>
      <c r="B22" s="58">
        <v>5841800</v>
      </c>
      <c r="C22" s="58">
        <v>5021800</v>
      </c>
      <c r="D22" s="58">
        <v>5021800</v>
      </c>
      <c r="E22" s="58"/>
      <c r="F22" s="58"/>
      <c r="G22" s="58">
        <v>1314673</v>
      </c>
      <c r="H22" s="58">
        <v>925963</v>
      </c>
      <c r="I22" s="58"/>
      <c r="J22" s="58"/>
      <c r="K22" s="58">
        <v>2350606</v>
      </c>
      <c r="L22" s="58">
        <v>230254</v>
      </c>
      <c r="M22" s="58"/>
      <c r="N22" s="58"/>
      <c r="O22" s="58"/>
      <c r="P22" s="58">
        <v>1248</v>
      </c>
      <c r="Q22" s="58">
        <v>149856</v>
      </c>
      <c r="R22" s="58">
        <v>49200</v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>
        <v>820000</v>
      </c>
      <c r="AD22" s="58">
        <v>820000</v>
      </c>
      <c r="AE22" s="58"/>
      <c r="AF22" s="58"/>
      <c r="AG22" s="58"/>
      <c r="AH22" s="58"/>
      <c r="AI22" s="62"/>
    </row>
    <row r="23" spans="1:35" ht="16.5" customHeight="1" x14ac:dyDescent="0.15">
      <c r="A23" s="57" t="s">
        <v>43</v>
      </c>
      <c r="B23" s="58">
        <v>5841800</v>
      </c>
      <c r="C23" s="58">
        <v>5021800</v>
      </c>
      <c r="D23" s="58">
        <v>5021800</v>
      </c>
      <c r="E23" s="58"/>
      <c r="F23" s="58"/>
      <c r="G23" s="58">
        <v>1314673</v>
      </c>
      <c r="H23" s="58">
        <v>925963</v>
      </c>
      <c r="I23" s="58"/>
      <c r="J23" s="58"/>
      <c r="K23" s="58">
        <v>2350606</v>
      </c>
      <c r="L23" s="58">
        <v>230254</v>
      </c>
      <c r="M23" s="58"/>
      <c r="N23" s="58"/>
      <c r="O23" s="58"/>
      <c r="P23" s="58">
        <v>1248</v>
      </c>
      <c r="Q23" s="58">
        <v>149856</v>
      </c>
      <c r="R23" s="58">
        <v>49200</v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>
        <v>820000</v>
      </c>
      <c r="AD23" s="58">
        <v>820000</v>
      </c>
      <c r="AE23" s="58"/>
      <c r="AF23" s="58"/>
      <c r="AG23" s="58"/>
      <c r="AH23" s="58"/>
      <c r="AI23" s="62"/>
    </row>
    <row r="24" spans="1:35" ht="16.5" customHeight="1" x14ac:dyDescent="0.15">
      <c r="A24" s="57" t="s">
        <v>89</v>
      </c>
      <c r="B24" s="58">
        <v>2237429</v>
      </c>
      <c r="C24" s="58">
        <v>1897429</v>
      </c>
      <c r="D24" s="58">
        <v>1897429</v>
      </c>
      <c r="E24" s="58"/>
      <c r="F24" s="58"/>
      <c r="G24" s="58">
        <v>629079</v>
      </c>
      <c r="H24" s="58">
        <v>356954</v>
      </c>
      <c r="I24" s="58"/>
      <c r="J24" s="58"/>
      <c r="K24" s="58">
        <v>754620</v>
      </c>
      <c r="L24" s="58">
        <v>80400</v>
      </c>
      <c r="M24" s="58"/>
      <c r="N24" s="58"/>
      <c r="O24" s="58"/>
      <c r="P24" s="58">
        <v>288</v>
      </c>
      <c r="Q24" s="58">
        <v>59288</v>
      </c>
      <c r="R24" s="58">
        <v>16800</v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>
        <v>340000</v>
      </c>
      <c r="AD24" s="58">
        <v>340000</v>
      </c>
      <c r="AE24" s="58"/>
      <c r="AF24" s="58"/>
      <c r="AG24" s="58"/>
      <c r="AH24" s="58"/>
      <c r="AI24" s="62"/>
    </row>
    <row r="25" spans="1:35" ht="16.5" customHeight="1" x14ac:dyDescent="0.15">
      <c r="A25" s="57" t="s">
        <v>90</v>
      </c>
      <c r="B25" s="58">
        <v>3604371</v>
      </c>
      <c r="C25" s="58">
        <v>3124371</v>
      </c>
      <c r="D25" s="58">
        <v>3124371</v>
      </c>
      <c r="E25" s="58"/>
      <c r="F25" s="58"/>
      <c r="G25" s="58">
        <v>685594</v>
      </c>
      <c r="H25" s="58">
        <v>569009</v>
      </c>
      <c r="I25" s="58"/>
      <c r="J25" s="58"/>
      <c r="K25" s="58">
        <v>1595986</v>
      </c>
      <c r="L25" s="58">
        <v>149854</v>
      </c>
      <c r="M25" s="58"/>
      <c r="N25" s="58"/>
      <c r="O25" s="58"/>
      <c r="P25" s="58">
        <v>960</v>
      </c>
      <c r="Q25" s="58">
        <v>90568</v>
      </c>
      <c r="R25" s="58">
        <v>32400</v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>
        <v>480000</v>
      </c>
      <c r="AD25" s="58">
        <v>480000</v>
      </c>
      <c r="AE25" s="58"/>
      <c r="AF25" s="58"/>
      <c r="AG25" s="58"/>
      <c r="AH25" s="58"/>
      <c r="AI25" s="62"/>
    </row>
    <row r="26" spans="1:35" ht="16.5" customHeight="1" x14ac:dyDescent="0.15">
      <c r="A26" s="57" t="s">
        <v>13</v>
      </c>
      <c r="B26" s="58">
        <v>695900</v>
      </c>
      <c r="C26" s="58">
        <v>625900</v>
      </c>
      <c r="D26" s="58">
        <v>625900</v>
      </c>
      <c r="E26" s="58"/>
      <c r="F26" s="58"/>
      <c r="G26" s="58">
        <v>172513</v>
      </c>
      <c r="H26" s="58">
        <v>145598</v>
      </c>
      <c r="I26" s="58"/>
      <c r="J26" s="58"/>
      <c r="K26" s="58">
        <v>245864</v>
      </c>
      <c r="L26" s="58">
        <v>32000</v>
      </c>
      <c r="M26" s="58"/>
      <c r="N26" s="58"/>
      <c r="O26" s="58"/>
      <c r="P26" s="58">
        <v>240</v>
      </c>
      <c r="Q26" s="58">
        <v>24285</v>
      </c>
      <c r="R26" s="58">
        <v>5400</v>
      </c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>
        <v>70000</v>
      </c>
      <c r="AD26" s="58">
        <v>70000</v>
      </c>
      <c r="AE26" s="58"/>
      <c r="AF26" s="58"/>
      <c r="AG26" s="58"/>
      <c r="AH26" s="58"/>
      <c r="AI26" s="62"/>
    </row>
    <row r="27" spans="1:35" ht="16.5" customHeight="1" x14ac:dyDescent="0.15">
      <c r="A27" s="57" t="s">
        <v>43</v>
      </c>
      <c r="B27" s="58">
        <v>695900</v>
      </c>
      <c r="C27" s="58">
        <v>625900</v>
      </c>
      <c r="D27" s="58">
        <v>625900</v>
      </c>
      <c r="E27" s="58"/>
      <c r="F27" s="58"/>
      <c r="G27" s="58">
        <v>172513</v>
      </c>
      <c r="H27" s="58">
        <v>145598</v>
      </c>
      <c r="I27" s="58"/>
      <c r="J27" s="58"/>
      <c r="K27" s="58">
        <v>245864</v>
      </c>
      <c r="L27" s="58">
        <v>32000</v>
      </c>
      <c r="M27" s="58"/>
      <c r="N27" s="58"/>
      <c r="O27" s="58"/>
      <c r="P27" s="58">
        <v>240</v>
      </c>
      <c r="Q27" s="58">
        <v>24285</v>
      </c>
      <c r="R27" s="58">
        <v>5400</v>
      </c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>
        <v>70000</v>
      </c>
      <c r="AD27" s="58">
        <v>70000</v>
      </c>
      <c r="AE27" s="58"/>
      <c r="AF27" s="58"/>
      <c r="AG27" s="58"/>
      <c r="AH27" s="58"/>
      <c r="AI27" s="62"/>
    </row>
    <row r="28" spans="1:35" ht="16.5" customHeight="1" x14ac:dyDescent="0.15">
      <c r="A28" s="57" t="s">
        <v>91</v>
      </c>
      <c r="B28" s="58">
        <v>695900</v>
      </c>
      <c r="C28" s="58">
        <v>625900</v>
      </c>
      <c r="D28" s="58">
        <v>625900</v>
      </c>
      <c r="E28" s="58"/>
      <c r="F28" s="58"/>
      <c r="G28" s="58">
        <v>172513</v>
      </c>
      <c r="H28" s="58">
        <v>145598</v>
      </c>
      <c r="I28" s="58"/>
      <c r="J28" s="58"/>
      <c r="K28" s="58">
        <v>245864</v>
      </c>
      <c r="L28" s="58">
        <v>32000</v>
      </c>
      <c r="M28" s="58"/>
      <c r="N28" s="58"/>
      <c r="O28" s="58"/>
      <c r="P28" s="58">
        <v>240</v>
      </c>
      <c r="Q28" s="58">
        <v>24285</v>
      </c>
      <c r="R28" s="58">
        <v>5400</v>
      </c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>
        <v>70000</v>
      </c>
      <c r="AD28" s="58">
        <v>70000</v>
      </c>
      <c r="AE28" s="58"/>
      <c r="AF28" s="58"/>
      <c r="AG28" s="58"/>
      <c r="AH28" s="58"/>
      <c r="AI28" s="62"/>
    </row>
    <row r="29" spans="1:35" ht="16.5" customHeight="1" x14ac:dyDescent="0.15">
      <c r="A29" s="57" t="s">
        <v>14</v>
      </c>
      <c r="B29" s="58">
        <v>2092000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>
        <v>2092000</v>
      </c>
      <c r="AI29" s="62">
        <v>2092000</v>
      </c>
    </row>
    <row r="30" spans="1:35" ht="16.5" customHeight="1" x14ac:dyDescent="0.15">
      <c r="A30" s="57" t="s">
        <v>43</v>
      </c>
      <c r="B30" s="58">
        <v>2092000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>
        <v>2092000</v>
      </c>
      <c r="AI30" s="62">
        <v>2092000</v>
      </c>
    </row>
    <row r="31" spans="1:35" ht="16.5" customHeight="1" x14ac:dyDescent="0.15">
      <c r="A31" s="57" t="s">
        <v>86</v>
      </c>
      <c r="B31" s="58">
        <v>2092000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>
        <v>2092000</v>
      </c>
      <c r="AI31" s="62">
        <v>2092000</v>
      </c>
    </row>
    <row r="32" spans="1:35" ht="16.5" customHeight="1" x14ac:dyDescent="0.15">
      <c r="A32" s="57" t="s">
        <v>15</v>
      </c>
      <c r="B32" s="58">
        <v>350200.2</v>
      </c>
      <c r="C32" s="58">
        <v>300200.2</v>
      </c>
      <c r="D32" s="58">
        <v>300200.2</v>
      </c>
      <c r="E32" s="58"/>
      <c r="F32" s="58"/>
      <c r="G32" s="58">
        <v>68950</v>
      </c>
      <c r="H32" s="58">
        <v>95580</v>
      </c>
      <c r="I32" s="58"/>
      <c r="J32" s="58"/>
      <c r="K32" s="58">
        <v>109200</v>
      </c>
      <c r="L32" s="58">
        <v>13211</v>
      </c>
      <c r="M32" s="58"/>
      <c r="N32" s="58"/>
      <c r="O32" s="58"/>
      <c r="P32" s="58"/>
      <c r="Q32" s="58">
        <v>10859.2</v>
      </c>
      <c r="R32" s="58">
        <v>2400</v>
      </c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>
        <v>50000</v>
      </c>
      <c r="AD32" s="58">
        <v>50000</v>
      </c>
      <c r="AE32" s="58"/>
      <c r="AF32" s="58"/>
      <c r="AG32" s="58"/>
      <c r="AH32" s="58"/>
      <c r="AI32" s="62"/>
    </row>
    <row r="33" spans="1:35" ht="16.5" customHeight="1" x14ac:dyDescent="0.15">
      <c r="A33" s="57" t="s">
        <v>16</v>
      </c>
      <c r="B33" s="58">
        <v>350200.2</v>
      </c>
      <c r="C33" s="58">
        <v>300200.2</v>
      </c>
      <c r="D33" s="58">
        <v>300200.2</v>
      </c>
      <c r="E33" s="58"/>
      <c r="F33" s="58"/>
      <c r="G33" s="58">
        <v>68950</v>
      </c>
      <c r="H33" s="58">
        <v>95580</v>
      </c>
      <c r="I33" s="58"/>
      <c r="J33" s="58"/>
      <c r="K33" s="58">
        <v>109200</v>
      </c>
      <c r="L33" s="58">
        <v>13211</v>
      </c>
      <c r="M33" s="58"/>
      <c r="N33" s="58"/>
      <c r="O33" s="58"/>
      <c r="P33" s="58"/>
      <c r="Q33" s="58">
        <v>10859.2</v>
      </c>
      <c r="R33" s="58">
        <v>2400</v>
      </c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>
        <v>50000</v>
      </c>
      <c r="AD33" s="58">
        <v>50000</v>
      </c>
      <c r="AE33" s="58"/>
      <c r="AF33" s="58"/>
      <c r="AG33" s="58"/>
      <c r="AH33" s="58"/>
      <c r="AI33" s="62"/>
    </row>
    <row r="34" spans="1:35" ht="16.5" customHeight="1" x14ac:dyDescent="0.15">
      <c r="A34" s="57" t="s">
        <v>43</v>
      </c>
      <c r="B34" s="58">
        <v>350200.2</v>
      </c>
      <c r="C34" s="58">
        <v>300200.2</v>
      </c>
      <c r="D34" s="58">
        <v>300200.2</v>
      </c>
      <c r="E34" s="58"/>
      <c r="F34" s="58"/>
      <c r="G34" s="58">
        <v>68950</v>
      </c>
      <c r="H34" s="58">
        <v>95580</v>
      </c>
      <c r="I34" s="58"/>
      <c r="J34" s="58"/>
      <c r="K34" s="58">
        <v>109200</v>
      </c>
      <c r="L34" s="58">
        <v>13211</v>
      </c>
      <c r="M34" s="58"/>
      <c r="N34" s="58"/>
      <c r="O34" s="58"/>
      <c r="P34" s="58"/>
      <c r="Q34" s="58">
        <v>10859.2</v>
      </c>
      <c r="R34" s="58">
        <v>2400</v>
      </c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>
        <v>50000</v>
      </c>
      <c r="AD34" s="58">
        <v>50000</v>
      </c>
      <c r="AE34" s="58"/>
      <c r="AF34" s="58"/>
      <c r="AG34" s="58"/>
      <c r="AH34" s="58"/>
      <c r="AI34" s="62"/>
    </row>
    <row r="35" spans="1:35" ht="16.5" customHeight="1" x14ac:dyDescent="0.15">
      <c r="A35" s="57" t="s">
        <v>92</v>
      </c>
      <c r="B35" s="58">
        <v>350200.2</v>
      </c>
      <c r="C35" s="58">
        <v>300200.2</v>
      </c>
      <c r="D35" s="58">
        <v>300200.2</v>
      </c>
      <c r="E35" s="58"/>
      <c r="F35" s="58"/>
      <c r="G35" s="58">
        <v>68950</v>
      </c>
      <c r="H35" s="58">
        <v>95580</v>
      </c>
      <c r="I35" s="58"/>
      <c r="J35" s="58"/>
      <c r="K35" s="58">
        <v>109200</v>
      </c>
      <c r="L35" s="58">
        <v>13211</v>
      </c>
      <c r="M35" s="58"/>
      <c r="N35" s="58"/>
      <c r="O35" s="58"/>
      <c r="P35" s="58"/>
      <c r="Q35" s="58">
        <v>10859.2</v>
      </c>
      <c r="R35" s="58">
        <v>2400</v>
      </c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>
        <v>50000</v>
      </c>
      <c r="AD35" s="58">
        <v>50000</v>
      </c>
      <c r="AE35" s="58"/>
      <c r="AF35" s="58"/>
      <c r="AG35" s="58"/>
      <c r="AH35" s="58"/>
      <c r="AI35" s="62"/>
    </row>
    <row r="36" spans="1:35" ht="16.5" customHeight="1" x14ac:dyDescent="0.15">
      <c r="A36" s="57" t="s">
        <v>17</v>
      </c>
      <c r="B36" s="58">
        <v>922300</v>
      </c>
      <c r="C36" s="58">
        <v>743100</v>
      </c>
      <c r="D36" s="58">
        <v>743100</v>
      </c>
      <c r="E36" s="58"/>
      <c r="F36" s="58"/>
      <c r="G36" s="58">
        <v>182950</v>
      </c>
      <c r="H36" s="58">
        <v>185280</v>
      </c>
      <c r="I36" s="58"/>
      <c r="J36" s="58"/>
      <c r="K36" s="58">
        <v>274706</v>
      </c>
      <c r="L36" s="58">
        <v>29580</v>
      </c>
      <c r="M36" s="58"/>
      <c r="N36" s="58">
        <v>1138</v>
      </c>
      <c r="O36" s="58">
        <v>35406</v>
      </c>
      <c r="P36" s="58">
        <v>240</v>
      </c>
      <c r="Q36" s="58">
        <v>27800</v>
      </c>
      <c r="R36" s="58">
        <v>6000</v>
      </c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>
        <v>179200</v>
      </c>
      <c r="AD36" s="58">
        <v>100000</v>
      </c>
      <c r="AE36" s="58">
        <v>79200</v>
      </c>
      <c r="AF36" s="58">
        <v>79200</v>
      </c>
      <c r="AG36" s="58"/>
      <c r="AH36" s="58"/>
      <c r="AI36" s="62"/>
    </row>
    <row r="37" spans="1:35" ht="16.5" customHeight="1" x14ac:dyDescent="0.15">
      <c r="A37" s="57" t="s">
        <v>18</v>
      </c>
      <c r="B37" s="58">
        <v>922300</v>
      </c>
      <c r="C37" s="58">
        <v>743100</v>
      </c>
      <c r="D37" s="58">
        <v>743100</v>
      </c>
      <c r="E37" s="58"/>
      <c r="F37" s="58"/>
      <c r="G37" s="58">
        <v>182950</v>
      </c>
      <c r="H37" s="58">
        <v>185280</v>
      </c>
      <c r="I37" s="58"/>
      <c r="J37" s="58"/>
      <c r="K37" s="58">
        <v>274706</v>
      </c>
      <c r="L37" s="58">
        <v>29580</v>
      </c>
      <c r="M37" s="58"/>
      <c r="N37" s="58">
        <v>1138</v>
      </c>
      <c r="O37" s="58">
        <v>35406</v>
      </c>
      <c r="P37" s="58">
        <v>240</v>
      </c>
      <c r="Q37" s="58">
        <v>27800</v>
      </c>
      <c r="R37" s="58">
        <v>6000</v>
      </c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>
        <v>179200</v>
      </c>
      <c r="AD37" s="58">
        <v>100000</v>
      </c>
      <c r="AE37" s="58">
        <v>79200</v>
      </c>
      <c r="AF37" s="58">
        <v>79200</v>
      </c>
      <c r="AG37" s="58"/>
      <c r="AH37" s="58"/>
      <c r="AI37" s="62"/>
    </row>
    <row r="38" spans="1:35" ht="16.5" customHeight="1" x14ac:dyDescent="0.15">
      <c r="A38" s="57" t="s">
        <v>43</v>
      </c>
      <c r="B38" s="58">
        <v>922300</v>
      </c>
      <c r="C38" s="58">
        <v>743100</v>
      </c>
      <c r="D38" s="58">
        <v>743100</v>
      </c>
      <c r="E38" s="58"/>
      <c r="F38" s="58"/>
      <c r="G38" s="58">
        <v>182950</v>
      </c>
      <c r="H38" s="58">
        <v>185280</v>
      </c>
      <c r="I38" s="58"/>
      <c r="J38" s="58"/>
      <c r="K38" s="58">
        <v>274706</v>
      </c>
      <c r="L38" s="58">
        <v>29580</v>
      </c>
      <c r="M38" s="58"/>
      <c r="N38" s="58">
        <v>1138</v>
      </c>
      <c r="O38" s="58">
        <v>35406</v>
      </c>
      <c r="P38" s="58">
        <v>240</v>
      </c>
      <c r="Q38" s="58">
        <v>27800</v>
      </c>
      <c r="R38" s="58">
        <v>6000</v>
      </c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>
        <v>179200</v>
      </c>
      <c r="AD38" s="58">
        <v>100000</v>
      </c>
      <c r="AE38" s="58">
        <v>79200</v>
      </c>
      <c r="AF38" s="58">
        <v>79200</v>
      </c>
      <c r="AG38" s="58"/>
      <c r="AH38" s="58"/>
      <c r="AI38" s="62"/>
    </row>
    <row r="39" spans="1:35" ht="16.5" customHeight="1" x14ac:dyDescent="0.15">
      <c r="A39" s="57" t="s">
        <v>93</v>
      </c>
      <c r="B39" s="58">
        <v>922300</v>
      </c>
      <c r="C39" s="58">
        <v>743100</v>
      </c>
      <c r="D39" s="58">
        <v>743100</v>
      </c>
      <c r="E39" s="58"/>
      <c r="F39" s="58"/>
      <c r="G39" s="58">
        <v>182950</v>
      </c>
      <c r="H39" s="58">
        <v>185280</v>
      </c>
      <c r="I39" s="58"/>
      <c r="J39" s="58"/>
      <c r="K39" s="58">
        <v>274706</v>
      </c>
      <c r="L39" s="58">
        <v>29580</v>
      </c>
      <c r="M39" s="58"/>
      <c r="N39" s="58">
        <v>1138</v>
      </c>
      <c r="O39" s="58">
        <v>35406</v>
      </c>
      <c r="P39" s="58">
        <v>240</v>
      </c>
      <c r="Q39" s="58">
        <v>27800</v>
      </c>
      <c r="R39" s="58">
        <v>6000</v>
      </c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>
        <v>179200</v>
      </c>
      <c r="AD39" s="58">
        <v>100000</v>
      </c>
      <c r="AE39" s="58">
        <v>79200</v>
      </c>
      <c r="AF39" s="58">
        <v>79200</v>
      </c>
      <c r="AG39" s="58"/>
      <c r="AH39" s="58"/>
      <c r="AI39" s="62"/>
    </row>
    <row r="40" spans="1:35" ht="16.5" customHeight="1" x14ac:dyDescent="0.15">
      <c r="A40" s="57" t="s">
        <v>19</v>
      </c>
      <c r="B40" s="58">
        <v>3975100</v>
      </c>
      <c r="C40" s="58">
        <v>3975100</v>
      </c>
      <c r="D40" s="58">
        <v>54600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>
        <v>54600</v>
      </c>
      <c r="S40" s="58"/>
      <c r="T40" s="58"/>
      <c r="U40" s="58">
        <v>3867400</v>
      </c>
      <c r="V40" s="58">
        <v>3867400</v>
      </c>
      <c r="W40" s="58">
        <v>53100</v>
      </c>
      <c r="X40" s="58"/>
      <c r="Y40" s="58"/>
      <c r="Z40" s="58"/>
      <c r="AA40" s="58">
        <v>28100</v>
      </c>
      <c r="AB40" s="58">
        <v>25000</v>
      </c>
      <c r="AC40" s="58"/>
      <c r="AD40" s="58"/>
      <c r="AE40" s="58"/>
      <c r="AF40" s="58"/>
      <c r="AG40" s="58"/>
      <c r="AH40" s="58"/>
      <c r="AI40" s="62"/>
    </row>
    <row r="41" spans="1:35" ht="16.5" customHeight="1" x14ac:dyDescent="0.15">
      <c r="A41" s="57" t="s">
        <v>20</v>
      </c>
      <c r="B41" s="58">
        <v>53100</v>
      </c>
      <c r="C41" s="58">
        <v>53100</v>
      </c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>
        <v>53100</v>
      </c>
      <c r="X41" s="58"/>
      <c r="Y41" s="58"/>
      <c r="Z41" s="58"/>
      <c r="AA41" s="58">
        <v>28100</v>
      </c>
      <c r="AB41" s="58">
        <v>25000</v>
      </c>
      <c r="AC41" s="58"/>
      <c r="AD41" s="58"/>
      <c r="AE41" s="58"/>
      <c r="AF41" s="58"/>
      <c r="AG41" s="58"/>
      <c r="AH41" s="58"/>
      <c r="AI41" s="62"/>
    </row>
    <row r="42" spans="1:35" ht="16.5" customHeight="1" x14ac:dyDescent="0.15">
      <c r="A42" s="57" t="s">
        <v>21</v>
      </c>
      <c r="B42" s="58">
        <v>25000</v>
      </c>
      <c r="C42" s="58">
        <v>25000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>
        <v>25000</v>
      </c>
      <c r="X42" s="58"/>
      <c r="Y42" s="58"/>
      <c r="Z42" s="58"/>
      <c r="AA42" s="58"/>
      <c r="AB42" s="58">
        <v>25000</v>
      </c>
      <c r="AC42" s="58"/>
      <c r="AD42" s="58"/>
      <c r="AE42" s="58"/>
      <c r="AF42" s="58"/>
      <c r="AG42" s="58"/>
      <c r="AH42" s="58"/>
      <c r="AI42" s="62"/>
    </row>
    <row r="43" spans="1:35" ht="16.5" customHeight="1" x14ac:dyDescent="0.15">
      <c r="A43" s="57" t="s">
        <v>43</v>
      </c>
      <c r="B43" s="58">
        <v>25000</v>
      </c>
      <c r="C43" s="58">
        <v>25000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>
        <v>25000</v>
      </c>
      <c r="X43" s="58"/>
      <c r="Y43" s="58"/>
      <c r="Z43" s="58"/>
      <c r="AA43" s="58"/>
      <c r="AB43" s="58">
        <v>25000</v>
      </c>
      <c r="AC43" s="58"/>
      <c r="AD43" s="58"/>
      <c r="AE43" s="58"/>
      <c r="AF43" s="58"/>
      <c r="AG43" s="58"/>
      <c r="AH43" s="58"/>
      <c r="AI43" s="62"/>
    </row>
    <row r="44" spans="1:35" ht="16.5" customHeight="1" x14ac:dyDescent="0.15">
      <c r="A44" s="57" t="s">
        <v>86</v>
      </c>
      <c r="B44" s="58">
        <v>25000</v>
      </c>
      <c r="C44" s="58">
        <v>25000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>
        <v>25000</v>
      </c>
      <c r="X44" s="58"/>
      <c r="Y44" s="58"/>
      <c r="Z44" s="58"/>
      <c r="AA44" s="58"/>
      <c r="AB44" s="58">
        <v>25000</v>
      </c>
      <c r="AC44" s="58"/>
      <c r="AD44" s="58"/>
      <c r="AE44" s="58"/>
      <c r="AF44" s="58"/>
      <c r="AG44" s="58"/>
      <c r="AH44" s="58"/>
      <c r="AI44" s="62"/>
    </row>
    <row r="45" spans="1:35" ht="16.5" customHeight="1" x14ac:dyDescent="0.15">
      <c r="A45" s="57" t="s">
        <v>22</v>
      </c>
      <c r="B45" s="58">
        <v>28100</v>
      </c>
      <c r="C45" s="58">
        <v>28100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>
        <v>28100</v>
      </c>
      <c r="X45" s="58"/>
      <c r="Y45" s="58"/>
      <c r="Z45" s="58"/>
      <c r="AA45" s="58">
        <v>28100</v>
      </c>
      <c r="AB45" s="58"/>
      <c r="AC45" s="58"/>
      <c r="AD45" s="58"/>
      <c r="AE45" s="58"/>
      <c r="AF45" s="58"/>
      <c r="AG45" s="58"/>
      <c r="AH45" s="58"/>
      <c r="AI45" s="62"/>
    </row>
    <row r="46" spans="1:35" ht="16.5" customHeight="1" x14ac:dyDescent="0.15">
      <c r="A46" s="57" t="s">
        <v>43</v>
      </c>
      <c r="B46" s="58">
        <v>28100</v>
      </c>
      <c r="C46" s="58">
        <v>28100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>
        <v>28100</v>
      </c>
      <c r="X46" s="58"/>
      <c r="Y46" s="58"/>
      <c r="Z46" s="58"/>
      <c r="AA46" s="58">
        <v>28100</v>
      </c>
      <c r="AB46" s="58"/>
      <c r="AC46" s="58"/>
      <c r="AD46" s="58"/>
      <c r="AE46" s="58"/>
      <c r="AF46" s="58"/>
      <c r="AG46" s="58"/>
      <c r="AH46" s="58"/>
      <c r="AI46" s="62"/>
    </row>
    <row r="47" spans="1:35" ht="16.5" customHeight="1" x14ac:dyDescent="0.15">
      <c r="A47" s="57" t="s">
        <v>86</v>
      </c>
      <c r="B47" s="58">
        <v>28100</v>
      </c>
      <c r="C47" s="58">
        <v>28100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>
        <v>28100</v>
      </c>
      <c r="X47" s="58"/>
      <c r="Y47" s="58"/>
      <c r="Z47" s="58"/>
      <c r="AA47" s="58">
        <v>28100</v>
      </c>
      <c r="AB47" s="58"/>
      <c r="AC47" s="58"/>
      <c r="AD47" s="58"/>
      <c r="AE47" s="58"/>
      <c r="AF47" s="58"/>
      <c r="AG47" s="58"/>
      <c r="AH47" s="58"/>
      <c r="AI47" s="62"/>
    </row>
    <row r="48" spans="1:35" ht="16.5" customHeight="1" x14ac:dyDescent="0.15">
      <c r="A48" s="57" t="s">
        <v>23</v>
      </c>
      <c r="B48" s="58">
        <v>3922000</v>
      </c>
      <c r="C48" s="58">
        <v>3922000</v>
      </c>
      <c r="D48" s="58">
        <v>54600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>
        <v>54600</v>
      </c>
      <c r="S48" s="58"/>
      <c r="T48" s="58"/>
      <c r="U48" s="58">
        <v>3867400</v>
      </c>
      <c r="V48" s="58">
        <v>3867400</v>
      </c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62"/>
    </row>
    <row r="49" spans="1:35" ht="16.5" customHeight="1" x14ac:dyDescent="0.15">
      <c r="A49" s="57" t="s">
        <v>24</v>
      </c>
      <c r="B49" s="58">
        <v>3922000</v>
      </c>
      <c r="C49" s="58">
        <v>3922000</v>
      </c>
      <c r="D49" s="58">
        <v>54600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>
        <v>54600</v>
      </c>
      <c r="S49" s="58"/>
      <c r="T49" s="58"/>
      <c r="U49" s="58">
        <v>3867400</v>
      </c>
      <c r="V49" s="58">
        <v>3867400</v>
      </c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62"/>
    </row>
    <row r="50" spans="1:35" ht="16.5" customHeight="1" x14ac:dyDescent="0.15">
      <c r="A50" s="57" t="s">
        <v>43</v>
      </c>
      <c r="B50" s="58">
        <v>3922000</v>
      </c>
      <c r="C50" s="58">
        <v>3922000</v>
      </c>
      <c r="D50" s="58">
        <v>54600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>
        <v>54600</v>
      </c>
      <c r="S50" s="58"/>
      <c r="T50" s="58"/>
      <c r="U50" s="58">
        <v>3867400</v>
      </c>
      <c r="V50" s="58">
        <v>3867400</v>
      </c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62"/>
    </row>
    <row r="51" spans="1:35" ht="16.5" customHeight="1" x14ac:dyDescent="0.15">
      <c r="A51" s="57" t="s">
        <v>86</v>
      </c>
      <c r="B51" s="58">
        <v>3922000</v>
      </c>
      <c r="C51" s="58">
        <v>3922000</v>
      </c>
      <c r="D51" s="58">
        <v>54600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>
        <v>54600</v>
      </c>
      <c r="S51" s="58"/>
      <c r="T51" s="58"/>
      <c r="U51" s="58">
        <v>3867400</v>
      </c>
      <c r="V51" s="58">
        <v>3867400</v>
      </c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62"/>
    </row>
    <row r="52" spans="1:35" ht="16.5" customHeight="1" x14ac:dyDescent="0.15">
      <c r="A52" s="57" t="s">
        <v>25</v>
      </c>
      <c r="B52" s="58">
        <v>398500</v>
      </c>
      <c r="C52" s="58">
        <v>398500</v>
      </c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>
        <v>398500</v>
      </c>
      <c r="X52" s="58"/>
      <c r="Y52" s="58"/>
      <c r="Z52" s="58">
        <v>398500</v>
      </c>
      <c r="AA52" s="58"/>
      <c r="AB52" s="58"/>
      <c r="AC52" s="58"/>
      <c r="AD52" s="58"/>
      <c r="AE52" s="58"/>
      <c r="AF52" s="58"/>
      <c r="AG52" s="58"/>
      <c r="AH52" s="58"/>
      <c r="AI52" s="62"/>
    </row>
    <row r="53" spans="1:35" ht="16.5" customHeight="1" x14ac:dyDescent="0.15">
      <c r="A53" s="57" t="s">
        <v>26</v>
      </c>
      <c r="B53" s="58">
        <v>398500</v>
      </c>
      <c r="C53" s="58">
        <v>398500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>
        <v>398500</v>
      </c>
      <c r="X53" s="58"/>
      <c r="Y53" s="58"/>
      <c r="Z53" s="58">
        <v>398500</v>
      </c>
      <c r="AA53" s="58"/>
      <c r="AB53" s="58"/>
      <c r="AC53" s="58"/>
      <c r="AD53" s="58"/>
      <c r="AE53" s="58"/>
      <c r="AF53" s="58"/>
      <c r="AG53" s="58"/>
      <c r="AH53" s="58"/>
      <c r="AI53" s="62"/>
    </row>
    <row r="54" spans="1:35" ht="16.5" customHeight="1" x14ac:dyDescent="0.15">
      <c r="A54" s="57" t="s">
        <v>27</v>
      </c>
      <c r="B54" s="58">
        <v>398500</v>
      </c>
      <c r="C54" s="58">
        <v>398500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>
        <v>398500</v>
      </c>
      <c r="X54" s="58"/>
      <c r="Y54" s="58"/>
      <c r="Z54" s="58">
        <v>398500</v>
      </c>
      <c r="AA54" s="58"/>
      <c r="AB54" s="58"/>
      <c r="AC54" s="58"/>
      <c r="AD54" s="58"/>
      <c r="AE54" s="58"/>
      <c r="AF54" s="58"/>
      <c r="AG54" s="58"/>
      <c r="AH54" s="58"/>
      <c r="AI54" s="62"/>
    </row>
    <row r="55" spans="1:35" ht="16.5" customHeight="1" x14ac:dyDescent="0.15">
      <c r="A55" s="57" t="s">
        <v>43</v>
      </c>
      <c r="B55" s="58">
        <v>398500</v>
      </c>
      <c r="C55" s="58">
        <v>398500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>
        <v>398500</v>
      </c>
      <c r="X55" s="58"/>
      <c r="Y55" s="58"/>
      <c r="Z55" s="58">
        <v>398500</v>
      </c>
      <c r="AA55" s="58"/>
      <c r="AB55" s="58"/>
      <c r="AC55" s="58"/>
      <c r="AD55" s="58"/>
      <c r="AE55" s="58"/>
      <c r="AF55" s="58"/>
      <c r="AG55" s="58"/>
      <c r="AH55" s="58"/>
      <c r="AI55" s="62"/>
    </row>
    <row r="56" spans="1:35" ht="16.5" customHeight="1" x14ac:dyDescent="0.15">
      <c r="A56" s="57" t="s">
        <v>86</v>
      </c>
      <c r="B56" s="58">
        <v>398500</v>
      </c>
      <c r="C56" s="58">
        <v>398500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>
        <v>398500</v>
      </c>
      <c r="X56" s="58"/>
      <c r="Y56" s="58"/>
      <c r="Z56" s="58">
        <v>398500</v>
      </c>
      <c r="AA56" s="58"/>
      <c r="AB56" s="58"/>
      <c r="AC56" s="58"/>
      <c r="AD56" s="58"/>
      <c r="AE56" s="58"/>
      <c r="AF56" s="58"/>
      <c r="AG56" s="58"/>
      <c r="AH56" s="58"/>
      <c r="AI56" s="62"/>
    </row>
    <row r="57" spans="1:35" ht="16.5" customHeight="1" x14ac:dyDescent="0.15">
      <c r="A57" s="57" t="s">
        <v>28</v>
      </c>
      <c r="B57" s="58">
        <v>531500</v>
      </c>
      <c r="C57" s="58">
        <v>531500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>
        <v>531500</v>
      </c>
      <c r="X57" s="58"/>
      <c r="Y57" s="58">
        <v>531500</v>
      </c>
      <c r="Z57" s="58"/>
      <c r="AA57" s="58"/>
      <c r="AB57" s="58"/>
      <c r="AC57" s="58"/>
      <c r="AD57" s="58"/>
      <c r="AE57" s="58"/>
      <c r="AF57" s="58"/>
      <c r="AG57" s="58"/>
      <c r="AH57" s="58"/>
      <c r="AI57" s="62"/>
    </row>
    <row r="58" spans="1:35" ht="16.5" customHeight="1" x14ac:dyDescent="0.15">
      <c r="A58" s="57" t="s">
        <v>29</v>
      </c>
      <c r="B58" s="58">
        <v>531500</v>
      </c>
      <c r="C58" s="58">
        <v>531500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>
        <v>531500</v>
      </c>
      <c r="X58" s="58"/>
      <c r="Y58" s="58">
        <v>531500</v>
      </c>
      <c r="Z58" s="58"/>
      <c r="AA58" s="58"/>
      <c r="AB58" s="58"/>
      <c r="AC58" s="58"/>
      <c r="AD58" s="58"/>
      <c r="AE58" s="58"/>
      <c r="AF58" s="58"/>
      <c r="AG58" s="58"/>
      <c r="AH58" s="58"/>
      <c r="AI58" s="62"/>
    </row>
    <row r="59" spans="1:35" ht="16.5" customHeight="1" x14ac:dyDescent="0.15">
      <c r="A59" s="57" t="s">
        <v>30</v>
      </c>
      <c r="B59" s="58">
        <v>531500</v>
      </c>
      <c r="C59" s="58">
        <v>531500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>
        <v>531500</v>
      </c>
      <c r="X59" s="58"/>
      <c r="Y59" s="58">
        <v>531500</v>
      </c>
      <c r="Z59" s="58"/>
      <c r="AA59" s="58"/>
      <c r="AB59" s="58"/>
      <c r="AC59" s="58"/>
      <c r="AD59" s="58"/>
      <c r="AE59" s="58"/>
      <c r="AF59" s="58"/>
      <c r="AG59" s="58"/>
      <c r="AH59" s="58"/>
      <c r="AI59" s="62"/>
    </row>
    <row r="60" spans="1:35" ht="16.5" customHeight="1" x14ac:dyDescent="0.15">
      <c r="A60" s="57" t="s">
        <v>43</v>
      </c>
      <c r="B60" s="58">
        <v>531500</v>
      </c>
      <c r="C60" s="58">
        <v>531500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>
        <v>531500</v>
      </c>
      <c r="X60" s="58"/>
      <c r="Y60" s="58">
        <v>531500</v>
      </c>
      <c r="Z60" s="58"/>
      <c r="AA60" s="58"/>
      <c r="AB60" s="58"/>
      <c r="AC60" s="58"/>
      <c r="AD60" s="58"/>
      <c r="AE60" s="58"/>
      <c r="AF60" s="58"/>
      <c r="AG60" s="58"/>
      <c r="AH60" s="58"/>
      <c r="AI60" s="62"/>
    </row>
    <row r="61" spans="1:35" ht="16.5" customHeight="1" x14ac:dyDescent="0.15">
      <c r="A61" s="59" t="s">
        <v>86</v>
      </c>
      <c r="B61" s="60">
        <v>531500</v>
      </c>
      <c r="C61" s="60">
        <v>531500</v>
      </c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>
        <v>531500</v>
      </c>
      <c r="X61" s="60"/>
      <c r="Y61" s="60">
        <v>531500</v>
      </c>
      <c r="Z61" s="60"/>
      <c r="AA61" s="60"/>
      <c r="AB61" s="60"/>
      <c r="AC61" s="60"/>
      <c r="AD61" s="60"/>
      <c r="AE61" s="60"/>
      <c r="AF61" s="60"/>
      <c r="AG61" s="60"/>
      <c r="AH61" s="60"/>
      <c r="AI61" s="63"/>
    </row>
  </sheetData>
  <mergeCells count="43">
    <mergeCell ref="AE5:AE6"/>
    <mergeCell ref="AF5:AF6"/>
    <mergeCell ref="AG4:AG6"/>
    <mergeCell ref="AH4:AH6"/>
    <mergeCell ref="AI4:AI6"/>
    <mergeCell ref="AE4:AF4"/>
    <mergeCell ref="AC4:AC6"/>
    <mergeCell ref="P5:P6"/>
    <mergeCell ref="Q5:Q6"/>
    <mergeCell ref="R5:R6"/>
    <mergeCell ref="U5:U6"/>
    <mergeCell ref="V5:V6"/>
    <mergeCell ref="W5:W6"/>
    <mergeCell ref="U4:V4"/>
    <mergeCell ref="W4:AB4"/>
    <mergeCell ref="X5:X6"/>
    <mergeCell ref="Y5:Y6"/>
    <mergeCell ref="Z5:Z6"/>
    <mergeCell ref="AA5:AA6"/>
    <mergeCell ref="AB5:AB6"/>
    <mergeCell ref="I5:I6"/>
    <mergeCell ref="D4:T4"/>
    <mergeCell ref="J5:J6"/>
    <mergeCell ref="K5:K6"/>
    <mergeCell ref="L5:L6"/>
    <mergeCell ref="M5:M6"/>
    <mergeCell ref="N5:N6"/>
    <mergeCell ref="AD4:AD6"/>
    <mergeCell ref="A1:AI1"/>
    <mergeCell ref="AE2:AI2"/>
    <mergeCell ref="C3:AB3"/>
    <mergeCell ref="AC3:AG3"/>
    <mergeCell ref="AH3:AI3"/>
    <mergeCell ref="O5:O6"/>
    <mergeCell ref="S5:T5"/>
    <mergeCell ref="A3:A6"/>
    <mergeCell ref="B3:B6"/>
    <mergeCell ref="C4:C6"/>
    <mergeCell ref="D5:D6"/>
    <mergeCell ref="E5:E6"/>
    <mergeCell ref="F5:F6"/>
    <mergeCell ref="G5:G6"/>
    <mergeCell ref="H5:H6"/>
  </mergeCells>
  <phoneticPr fontId="20" type="noConversion"/>
  <pageMargins left="0.75" right="0.75" top="1" bottom="1" header="0.5" footer="0.5"/>
  <pageSetup paperSize="9" scale="3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C16" sqref="C15:C16"/>
    </sheetView>
  </sheetViews>
  <sheetFormatPr defaultRowHeight="12.75" x14ac:dyDescent="0.2"/>
  <cols>
    <col min="1" max="1" width="40.7109375" customWidth="1"/>
    <col min="2" max="2" width="12.85546875" customWidth="1"/>
    <col min="3" max="3" width="37.42578125" customWidth="1"/>
    <col min="4" max="4" width="16.42578125" customWidth="1"/>
  </cols>
  <sheetData>
    <row r="1" spans="1:4" s="120" customFormat="1" ht="60" customHeight="1" x14ac:dyDescent="0.2">
      <c r="A1" s="119" t="s">
        <v>179</v>
      </c>
      <c r="B1" s="119"/>
      <c r="C1" s="119"/>
      <c r="D1" s="119"/>
    </row>
    <row r="2" spans="1:4" s="120" customFormat="1" ht="15" x14ac:dyDescent="0.2">
      <c r="D2" s="122" t="s">
        <v>178</v>
      </c>
    </row>
    <row r="3" spans="1:4" s="122" customFormat="1" ht="15" x14ac:dyDescent="0.2">
      <c r="A3" s="121" t="s">
        <v>162</v>
      </c>
      <c r="B3" s="121" t="s">
        <v>163</v>
      </c>
      <c r="C3" s="121" t="s">
        <v>164</v>
      </c>
      <c r="D3" s="121" t="s">
        <v>163</v>
      </c>
    </row>
    <row r="4" spans="1:4" s="122" customFormat="1" ht="15" x14ac:dyDescent="0.2">
      <c r="A4" s="121" t="s">
        <v>165</v>
      </c>
      <c r="B4" s="121"/>
      <c r="C4" s="121" t="s">
        <v>166</v>
      </c>
      <c r="D4" s="121"/>
    </row>
    <row r="5" spans="1:4" s="122" customFormat="1" ht="15" x14ac:dyDescent="0.2">
      <c r="A5" s="121" t="s">
        <v>167</v>
      </c>
      <c r="B5" s="121"/>
      <c r="C5" s="121" t="s">
        <v>167</v>
      </c>
      <c r="D5" s="121"/>
    </row>
    <row r="6" spans="1:4" s="122" customFormat="1" ht="15" x14ac:dyDescent="0.2">
      <c r="A6" s="121" t="s">
        <v>168</v>
      </c>
      <c r="B6" s="121"/>
      <c r="C6" s="121" t="s">
        <v>168</v>
      </c>
      <c r="D6" s="121"/>
    </row>
    <row r="7" spans="1:4" s="122" customFormat="1" ht="15" x14ac:dyDescent="0.2">
      <c r="A7" s="121" t="s">
        <v>169</v>
      </c>
      <c r="B7" s="121"/>
      <c r="C7" s="121" t="s">
        <v>169</v>
      </c>
      <c r="D7" s="121"/>
    </row>
    <row r="8" spans="1:4" s="122" customFormat="1" ht="15" x14ac:dyDescent="0.2">
      <c r="A8" s="121" t="s">
        <v>170</v>
      </c>
      <c r="B8" s="121"/>
      <c r="C8" s="121" t="s">
        <v>171</v>
      </c>
      <c r="D8" s="121"/>
    </row>
    <row r="9" spans="1:4" s="122" customFormat="1" ht="15" x14ac:dyDescent="0.2">
      <c r="A9" s="121" t="s">
        <v>172</v>
      </c>
      <c r="B9" s="121"/>
      <c r="C9" s="121" t="s">
        <v>170</v>
      </c>
      <c r="D9" s="121"/>
    </row>
    <row r="10" spans="1:4" s="122" customFormat="1" ht="15" x14ac:dyDescent="0.2">
      <c r="A10" s="121"/>
      <c r="B10" s="121"/>
      <c r="C10" s="121" t="s">
        <v>172</v>
      </c>
      <c r="D10" s="121"/>
    </row>
    <row r="11" spans="1:4" s="122" customFormat="1" ht="15" x14ac:dyDescent="0.2">
      <c r="A11" s="121"/>
      <c r="B11" s="121"/>
      <c r="C11" s="121"/>
      <c r="D11" s="121"/>
    </row>
    <row r="12" spans="1:4" s="122" customFormat="1" ht="15" x14ac:dyDescent="0.2">
      <c r="A12" s="121"/>
      <c r="B12" s="121"/>
      <c r="C12" s="121"/>
      <c r="D12" s="121"/>
    </row>
    <row r="13" spans="1:4" s="122" customFormat="1" ht="15" x14ac:dyDescent="0.2">
      <c r="A13" s="121"/>
      <c r="B13" s="121"/>
      <c r="C13" s="121"/>
      <c r="D13" s="121"/>
    </row>
    <row r="14" spans="1:4" s="122" customFormat="1" ht="15" x14ac:dyDescent="0.2">
      <c r="A14" s="121"/>
      <c r="B14" s="121"/>
      <c r="C14" s="121"/>
      <c r="D14" s="121"/>
    </row>
    <row r="15" spans="1:4" s="122" customFormat="1" ht="15" x14ac:dyDescent="0.2">
      <c r="A15" s="121"/>
      <c r="B15" s="121"/>
      <c r="C15" s="121"/>
      <c r="D15" s="121"/>
    </row>
    <row r="16" spans="1:4" s="122" customFormat="1" ht="15" x14ac:dyDescent="0.2">
      <c r="A16" s="121"/>
      <c r="B16" s="121"/>
      <c r="C16" s="121"/>
      <c r="D16" s="121"/>
    </row>
    <row r="17" spans="1:4" s="122" customFormat="1" ht="15" x14ac:dyDescent="0.2">
      <c r="A17" s="121"/>
      <c r="B17" s="121"/>
      <c r="C17" s="121"/>
      <c r="D17" s="121"/>
    </row>
    <row r="18" spans="1:4" s="122" customFormat="1" ht="15" x14ac:dyDescent="0.2">
      <c r="A18" s="121"/>
      <c r="B18" s="121"/>
      <c r="C18" s="121"/>
      <c r="D18" s="121"/>
    </row>
    <row r="19" spans="1:4" s="122" customFormat="1" ht="15" x14ac:dyDescent="0.2">
      <c r="A19" s="121"/>
      <c r="B19" s="121"/>
      <c r="C19" s="121"/>
      <c r="D19" s="121"/>
    </row>
    <row r="20" spans="1:4" s="122" customFormat="1" ht="15" x14ac:dyDescent="0.2">
      <c r="A20" s="121"/>
      <c r="B20" s="121"/>
      <c r="C20" s="121"/>
      <c r="D20" s="121"/>
    </row>
    <row r="21" spans="1:4" s="122" customFormat="1" ht="15" x14ac:dyDescent="0.2">
      <c r="A21" s="121"/>
      <c r="B21" s="121"/>
      <c r="C21" s="121"/>
      <c r="D21" s="121"/>
    </row>
    <row r="22" spans="1:4" s="122" customFormat="1" ht="15" x14ac:dyDescent="0.2">
      <c r="A22" s="121"/>
      <c r="B22" s="121"/>
      <c r="C22" s="121"/>
      <c r="D22" s="121"/>
    </row>
    <row r="23" spans="1:4" s="122" customFormat="1" ht="15" x14ac:dyDescent="0.2">
      <c r="A23" s="121"/>
      <c r="B23" s="121"/>
      <c r="C23" s="121"/>
      <c r="D23" s="121"/>
    </row>
    <row r="24" spans="1:4" s="122" customFormat="1" ht="15" x14ac:dyDescent="0.2">
      <c r="A24" s="121" t="s">
        <v>173</v>
      </c>
      <c r="B24" s="121"/>
      <c r="C24" s="121" t="s">
        <v>174</v>
      </c>
      <c r="D24" s="121"/>
    </row>
    <row r="25" spans="1:4" s="122" customFormat="1" ht="15" x14ac:dyDescent="0.2">
      <c r="A25" s="121"/>
      <c r="B25" s="121"/>
      <c r="C25" s="121" t="s">
        <v>175</v>
      </c>
      <c r="D25" s="121"/>
    </row>
    <row r="26" spans="1:4" s="122" customFormat="1" ht="15" x14ac:dyDescent="0.2">
      <c r="A26" s="121" t="s">
        <v>176</v>
      </c>
      <c r="B26" s="121"/>
      <c r="C26" s="121" t="s">
        <v>177</v>
      </c>
      <c r="D26" s="121"/>
    </row>
  </sheetData>
  <mergeCells count="1">
    <mergeCell ref="A1:D1"/>
  </mergeCells>
  <phoneticPr fontId="2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G59" sqref="G59"/>
    </sheetView>
  </sheetViews>
  <sheetFormatPr defaultColWidth="10.28515625" defaultRowHeight="14.25" x14ac:dyDescent="0.2"/>
  <cols>
    <col min="1" max="1" width="41.85546875" style="35" customWidth="1"/>
    <col min="2" max="2" width="24.140625" style="35" customWidth="1"/>
    <col min="3" max="3" width="21.85546875" style="35" customWidth="1"/>
    <col min="4" max="4" width="24.42578125" style="35" customWidth="1"/>
    <col min="5" max="16384" width="10.28515625" style="35"/>
  </cols>
  <sheetData>
    <row r="1" spans="1:4" x14ac:dyDescent="0.2">
      <c r="A1" s="77" t="s">
        <v>94</v>
      </c>
      <c r="B1" s="77"/>
      <c r="C1" s="77"/>
      <c r="D1" s="77"/>
    </row>
    <row r="2" spans="1:4" ht="9.6" customHeight="1" x14ac:dyDescent="0.2">
      <c r="A2" s="34"/>
      <c r="B2" s="34"/>
      <c r="C2" s="34"/>
      <c r="D2" s="46" t="s">
        <v>1</v>
      </c>
    </row>
    <row r="3" spans="1:4" ht="9.6" customHeight="1" x14ac:dyDescent="0.2">
      <c r="A3" s="91" t="s">
        <v>53</v>
      </c>
      <c r="B3" s="91" t="s">
        <v>40</v>
      </c>
      <c r="C3" s="91" t="s">
        <v>5</v>
      </c>
      <c r="D3" s="92"/>
    </row>
    <row r="4" spans="1:4" ht="9.6" customHeight="1" x14ac:dyDescent="0.2">
      <c r="A4" s="93"/>
      <c r="B4" s="93"/>
      <c r="C4" s="47" t="s">
        <v>57</v>
      </c>
      <c r="D4" s="48" t="s">
        <v>95</v>
      </c>
    </row>
    <row r="5" spans="1:4" ht="7.5" customHeight="1" x14ac:dyDescent="0.15">
      <c r="A5" s="49" t="s">
        <v>40</v>
      </c>
      <c r="B5" s="50">
        <v>20505300.199999999</v>
      </c>
      <c r="C5" s="50">
        <v>20505300.199999999</v>
      </c>
      <c r="D5" s="51">
        <v>20505300.199999999</v>
      </c>
    </row>
    <row r="6" spans="1:4" ht="7.5" customHeight="1" x14ac:dyDescent="0.15">
      <c r="A6" s="49" t="s">
        <v>6</v>
      </c>
      <c r="B6" s="50">
        <v>15600200.199999999</v>
      </c>
      <c r="C6" s="50">
        <v>15600200.199999999</v>
      </c>
      <c r="D6" s="51">
        <v>15600200.199999999</v>
      </c>
    </row>
    <row r="7" spans="1:4" ht="7.5" customHeight="1" x14ac:dyDescent="0.15">
      <c r="A7" s="49" t="s">
        <v>7</v>
      </c>
      <c r="B7" s="50">
        <v>14327700</v>
      </c>
      <c r="C7" s="50">
        <v>14327700</v>
      </c>
      <c r="D7" s="51">
        <v>14327700</v>
      </c>
    </row>
    <row r="8" spans="1:4" ht="7.5" customHeight="1" x14ac:dyDescent="0.15">
      <c r="A8" s="49" t="s">
        <v>8</v>
      </c>
      <c r="B8" s="50">
        <v>1603000</v>
      </c>
      <c r="C8" s="50">
        <v>1603000</v>
      </c>
      <c r="D8" s="51">
        <v>1603000</v>
      </c>
    </row>
    <row r="9" spans="1:4" ht="7.5" customHeight="1" x14ac:dyDescent="0.15">
      <c r="A9" s="49" t="s">
        <v>43</v>
      </c>
      <c r="B9" s="50">
        <v>1603000</v>
      </c>
      <c r="C9" s="50">
        <v>1603000</v>
      </c>
      <c r="D9" s="51">
        <v>1603000</v>
      </c>
    </row>
    <row r="10" spans="1:4" ht="7.5" customHeight="1" x14ac:dyDescent="0.15">
      <c r="A10" s="49" t="s">
        <v>86</v>
      </c>
      <c r="B10" s="50">
        <v>1603000</v>
      </c>
      <c r="C10" s="50">
        <v>1603000</v>
      </c>
      <c r="D10" s="51">
        <v>1603000</v>
      </c>
    </row>
    <row r="11" spans="1:4" ht="7.5" customHeight="1" x14ac:dyDescent="0.15">
      <c r="A11" s="49" t="s">
        <v>9</v>
      </c>
      <c r="B11" s="50">
        <v>1137700</v>
      </c>
      <c r="C11" s="50">
        <v>1137700</v>
      </c>
      <c r="D11" s="51">
        <v>1137700</v>
      </c>
    </row>
    <row r="12" spans="1:4" ht="7.5" customHeight="1" x14ac:dyDescent="0.15">
      <c r="A12" s="49" t="s">
        <v>43</v>
      </c>
      <c r="B12" s="50">
        <v>1137700</v>
      </c>
      <c r="C12" s="50">
        <v>1137700</v>
      </c>
      <c r="D12" s="51">
        <v>1137700</v>
      </c>
    </row>
    <row r="13" spans="1:4" ht="7.5" customHeight="1" x14ac:dyDescent="0.15">
      <c r="A13" s="49" t="s">
        <v>87</v>
      </c>
      <c r="B13" s="50">
        <v>1137700</v>
      </c>
      <c r="C13" s="50">
        <v>1137700</v>
      </c>
      <c r="D13" s="51">
        <v>1137700</v>
      </c>
    </row>
    <row r="14" spans="1:4" ht="7.5" customHeight="1" x14ac:dyDescent="0.15">
      <c r="A14" s="49" t="s">
        <v>10</v>
      </c>
      <c r="B14" s="50">
        <v>867300</v>
      </c>
      <c r="C14" s="50">
        <v>867300</v>
      </c>
      <c r="D14" s="51">
        <v>867300</v>
      </c>
    </row>
    <row r="15" spans="1:4" ht="7.5" customHeight="1" x14ac:dyDescent="0.15">
      <c r="A15" s="49" t="s">
        <v>43</v>
      </c>
      <c r="B15" s="50">
        <v>867300</v>
      </c>
      <c r="C15" s="50">
        <v>867300</v>
      </c>
      <c r="D15" s="51">
        <v>867300</v>
      </c>
    </row>
    <row r="16" spans="1:4" ht="7.5" customHeight="1" x14ac:dyDescent="0.15">
      <c r="A16" s="49" t="s">
        <v>88</v>
      </c>
      <c r="B16" s="50">
        <v>867300</v>
      </c>
      <c r="C16" s="50">
        <v>867300</v>
      </c>
      <c r="D16" s="51">
        <v>867300</v>
      </c>
    </row>
    <row r="17" spans="1:4" ht="7.5" customHeight="1" x14ac:dyDescent="0.15">
      <c r="A17" s="49" t="s">
        <v>11</v>
      </c>
      <c r="B17" s="50">
        <v>2090000</v>
      </c>
      <c r="C17" s="50">
        <v>2090000</v>
      </c>
      <c r="D17" s="51">
        <v>2090000</v>
      </c>
    </row>
    <row r="18" spans="1:4" ht="7.5" customHeight="1" x14ac:dyDescent="0.15">
      <c r="A18" s="49" t="s">
        <v>43</v>
      </c>
      <c r="B18" s="50">
        <v>2090000</v>
      </c>
      <c r="C18" s="50">
        <v>2090000</v>
      </c>
      <c r="D18" s="51">
        <v>2090000</v>
      </c>
    </row>
    <row r="19" spans="1:4" ht="7.5" customHeight="1" x14ac:dyDescent="0.15">
      <c r="A19" s="49" t="s">
        <v>88</v>
      </c>
      <c r="B19" s="50">
        <v>2090000</v>
      </c>
      <c r="C19" s="50">
        <v>2090000</v>
      </c>
      <c r="D19" s="51">
        <v>2090000</v>
      </c>
    </row>
    <row r="20" spans="1:4" ht="7.5" customHeight="1" x14ac:dyDescent="0.15">
      <c r="A20" s="49" t="s">
        <v>12</v>
      </c>
      <c r="B20" s="50">
        <v>5841800</v>
      </c>
      <c r="C20" s="50">
        <v>5841800</v>
      </c>
      <c r="D20" s="51">
        <v>5841800</v>
      </c>
    </row>
    <row r="21" spans="1:4" ht="7.5" customHeight="1" x14ac:dyDescent="0.15">
      <c r="A21" s="49" t="s">
        <v>43</v>
      </c>
      <c r="B21" s="50">
        <v>5841800</v>
      </c>
      <c r="C21" s="50">
        <v>5841800</v>
      </c>
      <c r="D21" s="51">
        <v>5841800</v>
      </c>
    </row>
    <row r="22" spans="1:4" ht="7.5" customHeight="1" x14ac:dyDescent="0.15">
      <c r="A22" s="49" t="s">
        <v>89</v>
      </c>
      <c r="B22" s="50">
        <v>2237429</v>
      </c>
      <c r="C22" s="50">
        <v>2237429</v>
      </c>
      <c r="D22" s="51">
        <v>2237429</v>
      </c>
    </row>
    <row r="23" spans="1:4" ht="7.5" customHeight="1" x14ac:dyDescent="0.15">
      <c r="A23" s="49" t="s">
        <v>90</v>
      </c>
      <c r="B23" s="50">
        <v>3604371</v>
      </c>
      <c r="C23" s="50">
        <v>3604371</v>
      </c>
      <c r="D23" s="51">
        <v>3604371</v>
      </c>
    </row>
    <row r="24" spans="1:4" ht="7.5" customHeight="1" x14ac:dyDescent="0.15">
      <c r="A24" s="49" t="s">
        <v>13</v>
      </c>
      <c r="B24" s="50">
        <v>695900</v>
      </c>
      <c r="C24" s="50">
        <v>695900</v>
      </c>
      <c r="D24" s="51">
        <v>695900</v>
      </c>
    </row>
    <row r="25" spans="1:4" ht="7.5" customHeight="1" x14ac:dyDescent="0.15">
      <c r="A25" s="49" t="s">
        <v>43</v>
      </c>
      <c r="B25" s="50">
        <v>695900</v>
      </c>
      <c r="C25" s="50">
        <v>695900</v>
      </c>
      <c r="D25" s="51">
        <v>695900</v>
      </c>
    </row>
    <row r="26" spans="1:4" ht="7.5" customHeight="1" x14ac:dyDescent="0.15">
      <c r="A26" s="49" t="s">
        <v>91</v>
      </c>
      <c r="B26" s="50">
        <v>695900</v>
      </c>
      <c r="C26" s="50">
        <v>695900</v>
      </c>
      <c r="D26" s="51">
        <v>695900</v>
      </c>
    </row>
    <row r="27" spans="1:4" ht="7.5" customHeight="1" x14ac:dyDescent="0.15">
      <c r="A27" s="49" t="s">
        <v>14</v>
      </c>
      <c r="B27" s="50">
        <v>2092000</v>
      </c>
      <c r="C27" s="50">
        <v>2092000</v>
      </c>
      <c r="D27" s="51">
        <v>2092000</v>
      </c>
    </row>
    <row r="28" spans="1:4" ht="7.5" customHeight="1" x14ac:dyDescent="0.15">
      <c r="A28" s="49" t="s">
        <v>43</v>
      </c>
      <c r="B28" s="50">
        <v>2092000</v>
      </c>
      <c r="C28" s="50">
        <v>2092000</v>
      </c>
      <c r="D28" s="51">
        <v>2092000</v>
      </c>
    </row>
    <row r="29" spans="1:4" ht="7.5" customHeight="1" x14ac:dyDescent="0.15">
      <c r="A29" s="49" t="s">
        <v>86</v>
      </c>
      <c r="B29" s="50">
        <v>2092000</v>
      </c>
      <c r="C29" s="50">
        <v>2092000</v>
      </c>
      <c r="D29" s="51">
        <v>2092000</v>
      </c>
    </row>
    <row r="30" spans="1:4" ht="7.5" customHeight="1" x14ac:dyDescent="0.15">
      <c r="A30" s="49" t="s">
        <v>15</v>
      </c>
      <c r="B30" s="50">
        <v>350200.2</v>
      </c>
      <c r="C30" s="50">
        <v>350200.2</v>
      </c>
      <c r="D30" s="51">
        <v>350200.2</v>
      </c>
    </row>
    <row r="31" spans="1:4" ht="7.5" customHeight="1" x14ac:dyDescent="0.15">
      <c r="A31" s="49" t="s">
        <v>16</v>
      </c>
      <c r="B31" s="50">
        <v>350200.2</v>
      </c>
      <c r="C31" s="50">
        <v>350200.2</v>
      </c>
      <c r="D31" s="51">
        <v>350200.2</v>
      </c>
    </row>
    <row r="32" spans="1:4" ht="7.5" customHeight="1" x14ac:dyDescent="0.15">
      <c r="A32" s="49" t="s">
        <v>43</v>
      </c>
      <c r="B32" s="50">
        <v>350200.2</v>
      </c>
      <c r="C32" s="50">
        <v>350200.2</v>
      </c>
      <c r="D32" s="51">
        <v>350200.2</v>
      </c>
    </row>
    <row r="33" spans="1:4" ht="7.5" customHeight="1" x14ac:dyDescent="0.15">
      <c r="A33" s="49" t="s">
        <v>92</v>
      </c>
      <c r="B33" s="50">
        <v>350200.2</v>
      </c>
      <c r="C33" s="50">
        <v>350200.2</v>
      </c>
      <c r="D33" s="51">
        <v>350200.2</v>
      </c>
    </row>
    <row r="34" spans="1:4" ht="7.5" customHeight="1" x14ac:dyDescent="0.15">
      <c r="A34" s="49" t="s">
        <v>17</v>
      </c>
      <c r="B34" s="50">
        <v>922300</v>
      </c>
      <c r="C34" s="50">
        <v>922300</v>
      </c>
      <c r="D34" s="51">
        <v>922300</v>
      </c>
    </row>
    <row r="35" spans="1:4" ht="7.5" customHeight="1" x14ac:dyDescent="0.15">
      <c r="A35" s="49" t="s">
        <v>18</v>
      </c>
      <c r="B35" s="50">
        <v>922300</v>
      </c>
      <c r="C35" s="50">
        <v>922300</v>
      </c>
      <c r="D35" s="51">
        <v>922300</v>
      </c>
    </row>
    <row r="36" spans="1:4" ht="7.5" customHeight="1" x14ac:dyDescent="0.15">
      <c r="A36" s="49" t="s">
        <v>43</v>
      </c>
      <c r="B36" s="50">
        <v>922300</v>
      </c>
      <c r="C36" s="50">
        <v>922300</v>
      </c>
      <c r="D36" s="51">
        <v>922300</v>
      </c>
    </row>
    <row r="37" spans="1:4" ht="7.5" customHeight="1" x14ac:dyDescent="0.15">
      <c r="A37" s="49" t="s">
        <v>93</v>
      </c>
      <c r="B37" s="50">
        <v>922300</v>
      </c>
      <c r="C37" s="50">
        <v>922300</v>
      </c>
      <c r="D37" s="51">
        <v>922300</v>
      </c>
    </row>
    <row r="38" spans="1:4" ht="7.5" customHeight="1" x14ac:dyDescent="0.15">
      <c r="A38" s="49" t="s">
        <v>19</v>
      </c>
      <c r="B38" s="50">
        <v>3975100</v>
      </c>
      <c r="C38" s="50">
        <v>3975100</v>
      </c>
      <c r="D38" s="51">
        <v>3975100</v>
      </c>
    </row>
    <row r="39" spans="1:4" ht="7.5" customHeight="1" x14ac:dyDescent="0.15">
      <c r="A39" s="49" t="s">
        <v>20</v>
      </c>
      <c r="B39" s="50">
        <v>53100</v>
      </c>
      <c r="C39" s="50">
        <v>53100</v>
      </c>
      <c r="D39" s="51">
        <v>53100</v>
      </c>
    </row>
    <row r="40" spans="1:4" ht="7.5" customHeight="1" x14ac:dyDescent="0.15">
      <c r="A40" s="49" t="s">
        <v>21</v>
      </c>
      <c r="B40" s="50">
        <v>25000</v>
      </c>
      <c r="C40" s="50">
        <v>25000</v>
      </c>
      <c r="D40" s="51">
        <v>25000</v>
      </c>
    </row>
    <row r="41" spans="1:4" ht="7.5" customHeight="1" x14ac:dyDescent="0.15">
      <c r="A41" s="49" t="s">
        <v>43</v>
      </c>
      <c r="B41" s="50">
        <v>25000</v>
      </c>
      <c r="C41" s="50">
        <v>25000</v>
      </c>
      <c r="D41" s="51">
        <v>25000</v>
      </c>
    </row>
    <row r="42" spans="1:4" ht="7.5" customHeight="1" x14ac:dyDescent="0.15">
      <c r="A42" s="49" t="s">
        <v>86</v>
      </c>
      <c r="B42" s="50">
        <v>25000</v>
      </c>
      <c r="C42" s="50">
        <v>25000</v>
      </c>
      <c r="D42" s="51">
        <v>25000</v>
      </c>
    </row>
    <row r="43" spans="1:4" ht="7.5" customHeight="1" x14ac:dyDescent="0.15">
      <c r="A43" s="49" t="s">
        <v>22</v>
      </c>
      <c r="B43" s="50">
        <v>28100</v>
      </c>
      <c r="C43" s="50">
        <v>28100</v>
      </c>
      <c r="D43" s="51">
        <v>28100</v>
      </c>
    </row>
    <row r="44" spans="1:4" ht="7.5" customHeight="1" x14ac:dyDescent="0.15">
      <c r="A44" s="49" t="s">
        <v>43</v>
      </c>
      <c r="B44" s="50">
        <v>28100</v>
      </c>
      <c r="C44" s="50">
        <v>28100</v>
      </c>
      <c r="D44" s="51">
        <v>28100</v>
      </c>
    </row>
    <row r="45" spans="1:4" ht="7.5" customHeight="1" x14ac:dyDescent="0.15">
      <c r="A45" s="49" t="s">
        <v>86</v>
      </c>
      <c r="B45" s="50">
        <v>28100</v>
      </c>
      <c r="C45" s="50">
        <v>28100</v>
      </c>
      <c r="D45" s="51">
        <v>28100</v>
      </c>
    </row>
    <row r="46" spans="1:4" ht="7.5" customHeight="1" x14ac:dyDescent="0.15">
      <c r="A46" s="49" t="s">
        <v>23</v>
      </c>
      <c r="B46" s="50">
        <v>3922000</v>
      </c>
      <c r="C46" s="50">
        <v>3922000</v>
      </c>
      <c r="D46" s="51">
        <v>3922000</v>
      </c>
    </row>
    <row r="47" spans="1:4" ht="7.5" customHeight="1" x14ac:dyDescent="0.15">
      <c r="A47" s="49" t="s">
        <v>24</v>
      </c>
      <c r="B47" s="50">
        <v>3922000</v>
      </c>
      <c r="C47" s="50">
        <v>3922000</v>
      </c>
      <c r="D47" s="51">
        <v>3922000</v>
      </c>
    </row>
    <row r="48" spans="1:4" ht="7.5" customHeight="1" x14ac:dyDescent="0.15">
      <c r="A48" s="49" t="s">
        <v>43</v>
      </c>
      <c r="B48" s="50">
        <v>3922000</v>
      </c>
      <c r="C48" s="50">
        <v>3922000</v>
      </c>
      <c r="D48" s="51">
        <v>3922000</v>
      </c>
    </row>
    <row r="49" spans="1:4" ht="7.5" customHeight="1" x14ac:dyDescent="0.15">
      <c r="A49" s="49" t="s">
        <v>86</v>
      </c>
      <c r="B49" s="50">
        <v>3922000</v>
      </c>
      <c r="C49" s="50">
        <v>3922000</v>
      </c>
      <c r="D49" s="51">
        <v>3922000</v>
      </c>
    </row>
    <row r="50" spans="1:4" ht="7.5" customHeight="1" x14ac:dyDescent="0.15">
      <c r="A50" s="49" t="s">
        <v>25</v>
      </c>
      <c r="B50" s="50">
        <v>398500</v>
      </c>
      <c r="C50" s="50">
        <v>398500</v>
      </c>
      <c r="D50" s="51">
        <v>398500</v>
      </c>
    </row>
    <row r="51" spans="1:4" ht="7.5" customHeight="1" x14ac:dyDescent="0.15">
      <c r="A51" s="49" t="s">
        <v>26</v>
      </c>
      <c r="B51" s="50">
        <v>398500</v>
      </c>
      <c r="C51" s="50">
        <v>398500</v>
      </c>
      <c r="D51" s="51">
        <v>398500</v>
      </c>
    </row>
    <row r="52" spans="1:4" ht="7.5" customHeight="1" x14ac:dyDescent="0.15">
      <c r="A52" s="49" t="s">
        <v>27</v>
      </c>
      <c r="B52" s="50">
        <v>398500</v>
      </c>
      <c r="C52" s="50">
        <v>398500</v>
      </c>
      <c r="D52" s="51">
        <v>398500</v>
      </c>
    </row>
    <row r="53" spans="1:4" ht="7.5" customHeight="1" x14ac:dyDescent="0.15">
      <c r="A53" s="49" t="s">
        <v>43</v>
      </c>
      <c r="B53" s="50">
        <v>398500</v>
      </c>
      <c r="C53" s="50">
        <v>398500</v>
      </c>
      <c r="D53" s="51">
        <v>398500</v>
      </c>
    </row>
    <row r="54" spans="1:4" ht="7.5" customHeight="1" x14ac:dyDescent="0.15">
      <c r="A54" s="49" t="s">
        <v>86</v>
      </c>
      <c r="B54" s="50">
        <v>398500</v>
      </c>
      <c r="C54" s="50">
        <v>398500</v>
      </c>
      <c r="D54" s="51">
        <v>398500</v>
      </c>
    </row>
    <row r="55" spans="1:4" ht="7.5" customHeight="1" x14ac:dyDescent="0.15">
      <c r="A55" s="49" t="s">
        <v>28</v>
      </c>
      <c r="B55" s="50">
        <v>531500</v>
      </c>
      <c r="C55" s="50">
        <v>531500</v>
      </c>
      <c r="D55" s="51">
        <v>531500</v>
      </c>
    </row>
    <row r="56" spans="1:4" ht="7.5" customHeight="1" x14ac:dyDescent="0.15">
      <c r="A56" s="49" t="s">
        <v>29</v>
      </c>
      <c r="B56" s="50">
        <v>531500</v>
      </c>
      <c r="C56" s="50">
        <v>531500</v>
      </c>
      <c r="D56" s="51">
        <v>531500</v>
      </c>
    </row>
    <row r="57" spans="1:4" ht="7.5" customHeight="1" x14ac:dyDescent="0.15">
      <c r="A57" s="49" t="s">
        <v>30</v>
      </c>
      <c r="B57" s="50">
        <v>531500</v>
      </c>
      <c r="C57" s="50">
        <v>531500</v>
      </c>
      <c r="D57" s="51">
        <v>531500</v>
      </c>
    </row>
    <row r="58" spans="1:4" ht="7.5" customHeight="1" x14ac:dyDescent="0.15">
      <c r="A58" s="49" t="s">
        <v>43</v>
      </c>
      <c r="B58" s="50">
        <v>531500</v>
      </c>
      <c r="C58" s="50">
        <v>531500</v>
      </c>
      <c r="D58" s="51">
        <v>531500</v>
      </c>
    </row>
    <row r="59" spans="1:4" ht="7.5" customHeight="1" x14ac:dyDescent="0.15">
      <c r="A59" s="52" t="s">
        <v>86</v>
      </c>
      <c r="B59" s="53">
        <v>531500</v>
      </c>
      <c r="C59" s="53">
        <v>531500</v>
      </c>
      <c r="D59" s="54">
        <v>531500</v>
      </c>
    </row>
  </sheetData>
  <mergeCells count="4">
    <mergeCell ref="A1:D1"/>
    <mergeCell ref="C3:D3"/>
    <mergeCell ref="A3:A4"/>
    <mergeCell ref="B3:B4"/>
  </mergeCells>
  <phoneticPr fontId="20" type="noConversion"/>
  <printOptions horizontalCentered="1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F67" sqref="F67"/>
    </sheetView>
  </sheetViews>
  <sheetFormatPr defaultColWidth="10.28515625" defaultRowHeight="14.25" x14ac:dyDescent="0.2"/>
  <cols>
    <col min="1" max="1" width="29" style="35" customWidth="1"/>
    <col min="2" max="2" width="14.28515625" style="35" customWidth="1"/>
    <col min="3" max="3" width="14.5703125" style="35" customWidth="1"/>
    <col min="4" max="4" width="11.7109375" style="35" customWidth="1"/>
    <col min="5" max="5" width="12.7109375" style="35" customWidth="1"/>
    <col min="6" max="6" width="14" style="35" customWidth="1"/>
    <col min="7" max="7" width="11.140625" style="35" customWidth="1"/>
    <col min="8" max="8" width="12.28515625" style="35" customWidth="1"/>
    <col min="9" max="9" width="11" style="35" customWidth="1"/>
    <col min="10" max="16384" width="10.28515625" style="35"/>
  </cols>
  <sheetData>
    <row r="1" spans="1:9" x14ac:dyDescent="0.2">
      <c r="A1" s="77" t="s">
        <v>96</v>
      </c>
      <c r="B1" s="77"/>
      <c r="C1" s="77"/>
      <c r="D1" s="77"/>
      <c r="E1" s="77"/>
      <c r="F1" s="77"/>
      <c r="G1" s="77"/>
      <c r="H1" s="77"/>
      <c r="I1" s="77"/>
    </row>
    <row r="2" spans="1:9" s="34" customFormat="1" ht="9" customHeight="1" x14ac:dyDescent="0.2">
      <c r="A2" s="36"/>
      <c r="B2" s="36"/>
      <c r="C2" s="36"/>
      <c r="D2" s="36"/>
      <c r="E2" s="36"/>
      <c r="F2" s="36"/>
      <c r="G2" s="36"/>
      <c r="H2" s="36"/>
      <c r="I2" s="42" t="s">
        <v>1</v>
      </c>
    </row>
    <row r="3" spans="1:9" s="34" customFormat="1" ht="9" customHeight="1" x14ac:dyDescent="0.2">
      <c r="A3" s="94" t="s">
        <v>53</v>
      </c>
      <c r="B3" s="94" t="s">
        <v>40</v>
      </c>
      <c r="C3" s="94" t="s">
        <v>97</v>
      </c>
      <c r="D3" s="95"/>
      <c r="E3" s="95"/>
      <c r="F3" s="95"/>
      <c r="G3" s="94" t="s">
        <v>98</v>
      </c>
      <c r="H3" s="95"/>
      <c r="I3" s="96"/>
    </row>
    <row r="4" spans="1:9" s="34" customFormat="1" ht="9" customHeight="1" x14ac:dyDescent="0.2">
      <c r="A4" s="97"/>
      <c r="B4" s="97"/>
      <c r="C4" s="37" t="s">
        <v>57</v>
      </c>
      <c r="D4" s="37" t="s">
        <v>99</v>
      </c>
      <c r="E4" s="37" t="s">
        <v>100</v>
      </c>
      <c r="F4" s="37" t="s">
        <v>101</v>
      </c>
      <c r="G4" s="37" t="s">
        <v>57</v>
      </c>
      <c r="H4" s="37" t="s">
        <v>102</v>
      </c>
      <c r="I4" s="43" t="s">
        <v>103</v>
      </c>
    </row>
    <row r="5" spans="1:9" s="34" customFormat="1" ht="7.5" customHeight="1" x14ac:dyDescent="0.15">
      <c r="A5" s="38" t="s">
        <v>40</v>
      </c>
      <c r="B5" s="39">
        <v>20505300.199999999</v>
      </c>
      <c r="C5" s="39">
        <v>16023300.199999999</v>
      </c>
      <c r="D5" s="39">
        <v>9843100.1999999993</v>
      </c>
      <c r="E5" s="39">
        <v>1726700</v>
      </c>
      <c r="F5" s="39">
        <v>4453500</v>
      </c>
      <c r="G5" s="39">
        <v>4482000</v>
      </c>
      <c r="H5" s="39">
        <v>3890000</v>
      </c>
      <c r="I5" s="44">
        <v>592000</v>
      </c>
    </row>
    <row r="6" spans="1:9" s="34" customFormat="1" ht="7.5" customHeight="1" x14ac:dyDescent="0.15">
      <c r="A6" s="38" t="s">
        <v>6</v>
      </c>
      <c r="B6" s="39">
        <v>15600200.199999999</v>
      </c>
      <c r="C6" s="39">
        <v>11118200.199999999</v>
      </c>
      <c r="D6" s="39">
        <v>9391500.1999999993</v>
      </c>
      <c r="E6" s="39">
        <v>1726700</v>
      </c>
      <c r="F6" s="39"/>
      <c r="G6" s="39">
        <v>4482000</v>
      </c>
      <c r="H6" s="39">
        <v>3890000</v>
      </c>
      <c r="I6" s="44">
        <v>592000</v>
      </c>
    </row>
    <row r="7" spans="1:9" s="34" customFormat="1" ht="7.5" customHeight="1" x14ac:dyDescent="0.15">
      <c r="A7" s="38" t="s">
        <v>7</v>
      </c>
      <c r="B7" s="39">
        <v>14327700</v>
      </c>
      <c r="C7" s="39">
        <v>9845700</v>
      </c>
      <c r="D7" s="39">
        <v>8348200</v>
      </c>
      <c r="E7" s="39">
        <v>1497500</v>
      </c>
      <c r="F7" s="39"/>
      <c r="G7" s="39">
        <v>4482000</v>
      </c>
      <c r="H7" s="39">
        <v>3890000</v>
      </c>
      <c r="I7" s="44">
        <v>592000</v>
      </c>
    </row>
    <row r="8" spans="1:9" s="34" customFormat="1" ht="7.5" customHeight="1" x14ac:dyDescent="0.15">
      <c r="A8" s="38" t="s">
        <v>8</v>
      </c>
      <c r="B8" s="39">
        <v>1603000</v>
      </c>
      <c r="C8" s="39">
        <v>1603000</v>
      </c>
      <c r="D8" s="39">
        <v>1349700</v>
      </c>
      <c r="E8" s="39">
        <v>253300</v>
      </c>
      <c r="F8" s="39"/>
      <c r="G8" s="39"/>
      <c r="H8" s="39"/>
      <c r="I8" s="44"/>
    </row>
    <row r="9" spans="1:9" s="34" customFormat="1" ht="7.5" customHeight="1" x14ac:dyDescent="0.15">
      <c r="A9" s="38" t="s">
        <v>43</v>
      </c>
      <c r="B9" s="39">
        <v>1603000</v>
      </c>
      <c r="C9" s="39">
        <v>1603000</v>
      </c>
      <c r="D9" s="39">
        <v>1349700</v>
      </c>
      <c r="E9" s="39">
        <v>253300</v>
      </c>
      <c r="F9" s="39"/>
      <c r="G9" s="39"/>
      <c r="H9" s="39"/>
      <c r="I9" s="44"/>
    </row>
    <row r="10" spans="1:9" s="34" customFormat="1" ht="7.5" customHeight="1" x14ac:dyDescent="0.15">
      <c r="A10" s="38" t="s">
        <v>86</v>
      </c>
      <c r="B10" s="39">
        <v>1603000</v>
      </c>
      <c r="C10" s="39">
        <v>1603000</v>
      </c>
      <c r="D10" s="39">
        <v>1349700</v>
      </c>
      <c r="E10" s="39">
        <v>253300</v>
      </c>
      <c r="F10" s="39"/>
      <c r="G10" s="39"/>
      <c r="H10" s="39"/>
      <c r="I10" s="44"/>
    </row>
    <row r="11" spans="1:9" s="34" customFormat="1" ht="7.5" customHeight="1" x14ac:dyDescent="0.15">
      <c r="A11" s="38" t="s">
        <v>9</v>
      </c>
      <c r="B11" s="39">
        <v>1137700</v>
      </c>
      <c r="C11" s="39">
        <v>737700</v>
      </c>
      <c r="D11" s="39">
        <v>637700</v>
      </c>
      <c r="E11" s="39">
        <v>100000</v>
      </c>
      <c r="F11" s="39"/>
      <c r="G11" s="39">
        <v>400000</v>
      </c>
      <c r="H11" s="39"/>
      <c r="I11" s="44">
        <v>400000</v>
      </c>
    </row>
    <row r="12" spans="1:9" s="34" customFormat="1" ht="7.5" customHeight="1" x14ac:dyDescent="0.15">
      <c r="A12" s="38" t="s">
        <v>43</v>
      </c>
      <c r="B12" s="39">
        <v>1137700</v>
      </c>
      <c r="C12" s="39">
        <v>737700</v>
      </c>
      <c r="D12" s="39">
        <v>637700</v>
      </c>
      <c r="E12" s="39">
        <v>100000</v>
      </c>
      <c r="F12" s="39"/>
      <c r="G12" s="39">
        <v>400000</v>
      </c>
      <c r="H12" s="39"/>
      <c r="I12" s="44">
        <v>400000</v>
      </c>
    </row>
    <row r="13" spans="1:9" s="34" customFormat="1" ht="7.5" customHeight="1" x14ac:dyDescent="0.15">
      <c r="A13" s="38" t="s">
        <v>87</v>
      </c>
      <c r="B13" s="39">
        <v>1137700</v>
      </c>
      <c r="C13" s="39">
        <v>737700</v>
      </c>
      <c r="D13" s="39">
        <v>637700</v>
      </c>
      <c r="E13" s="39">
        <v>100000</v>
      </c>
      <c r="F13" s="39"/>
      <c r="G13" s="39">
        <v>400000</v>
      </c>
      <c r="H13" s="39"/>
      <c r="I13" s="44">
        <v>400000</v>
      </c>
    </row>
    <row r="14" spans="1:9" s="34" customFormat="1" ht="7.5" customHeight="1" x14ac:dyDescent="0.15">
      <c r="A14" s="38" t="s">
        <v>10</v>
      </c>
      <c r="B14" s="39">
        <v>867300</v>
      </c>
      <c r="C14" s="39">
        <v>867300</v>
      </c>
      <c r="D14" s="39">
        <v>713100</v>
      </c>
      <c r="E14" s="39">
        <v>154200</v>
      </c>
      <c r="F14" s="39"/>
      <c r="G14" s="39"/>
      <c r="H14" s="39"/>
      <c r="I14" s="44"/>
    </row>
    <row r="15" spans="1:9" s="34" customFormat="1" ht="7.5" customHeight="1" x14ac:dyDescent="0.15">
      <c r="A15" s="38" t="s">
        <v>43</v>
      </c>
      <c r="B15" s="39">
        <v>867300</v>
      </c>
      <c r="C15" s="39">
        <v>867300</v>
      </c>
      <c r="D15" s="39">
        <v>713100</v>
      </c>
      <c r="E15" s="39">
        <v>154200</v>
      </c>
      <c r="F15" s="39"/>
      <c r="G15" s="39"/>
      <c r="H15" s="39"/>
      <c r="I15" s="44"/>
    </row>
    <row r="16" spans="1:9" s="34" customFormat="1" ht="7.5" customHeight="1" x14ac:dyDescent="0.15">
      <c r="A16" s="38" t="s">
        <v>88</v>
      </c>
      <c r="B16" s="39">
        <v>867300</v>
      </c>
      <c r="C16" s="39">
        <v>867300</v>
      </c>
      <c r="D16" s="39">
        <v>713100</v>
      </c>
      <c r="E16" s="39">
        <v>154200</v>
      </c>
      <c r="F16" s="39"/>
      <c r="G16" s="39"/>
      <c r="H16" s="39"/>
      <c r="I16" s="44"/>
    </row>
    <row r="17" spans="1:9" s="34" customFormat="1" ht="7.5" customHeight="1" x14ac:dyDescent="0.15">
      <c r="A17" s="38" t="s">
        <v>11</v>
      </c>
      <c r="B17" s="39">
        <v>2090000</v>
      </c>
      <c r="C17" s="39">
        <v>100000</v>
      </c>
      <c r="D17" s="39"/>
      <c r="E17" s="39">
        <v>100000</v>
      </c>
      <c r="F17" s="39"/>
      <c r="G17" s="39">
        <v>1990000</v>
      </c>
      <c r="H17" s="39">
        <v>1990000</v>
      </c>
      <c r="I17" s="44"/>
    </row>
    <row r="18" spans="1:9" s="34" customFormat="1" ht="7.5" customHeight="1" x14ac:dyDescent="0.15">
      <c r="A18" s="38" t="s">
        <v>43</v>
      </c>
      <c r="B18" s="39">
        <v>2090000</v>
      </c>
      <c r="C18" s="39">
        <v>100000</v>
      </c>
      <c r="D18" s="39"/>
      <c r="E18" s="39">
        <v>100000</v>
      </c>
      <c r="F18" s="39"/>
      <c r="G18" s="39">
        <v>1990000</v>
      </c>
      <c r="H18" s="39">
        <v>1990000</v>
      </c>
      <c r="I18" s="44"/>
    </row>
    <row r="19" spans="1:9" s="34" customFormat="1" ht="7.5" customHeight="1" x14ac:dyDescent="0.15">
      <c r="A19" s="38" t="s">
        <v>88</v>
      </c>
      <c r="B19" s="39">
        <v>2090000</v>
      </c>
      <c r="C19" s="39">
        <v>100000</v>
      </c>
      <c r="D19" s="39"/>
      <c r="E19" s="39">
        <v>100000</v>
      </c>
      <c r="F19" s="39"/>
      <c r="G19" s="39">
        <v>1990000</v>
      </c>
      <c r="H19" s="39">
        <v>1990000</v>
      </c>
      <c r="I19" s="44"/>
    </row>
    <row r="20" spans="1:9" s="34" customFormat="1" ht="7.5" customHeight="1" x14ac:dyDescent="0.15">
      <c r="A20" s="38" t="s">
        <v>12</v>
      </c>
      <c r="B20" s="39">
        <v>5841800</v>
      </c>
      <c r="C20" s="39">
        <v>5841800</v>
      </c>
      <c r="D20" s="39">
        <v>5021800</v>
      </c>
      <c r="E20" s="39">
        <v>820000</v>
      </c>
      <c r="F20" s="39"/>
      <c r="G20" s="39"/>
      <c r="H20" s="39"/>
      <c r="I20" s="44"/>
    </row>
    <row r="21" spans="1:9" s="34" customFormat="1" ht="7.5" customHeight="1" x14ac:dyDescent="0.15">
      <c r="A21" s="38" t="s">
        <v>43</v>
      </c>
      <c r="B21" s="39">
        <v>5841800</v>
      </c>
      <c r="C21" s="39">
        <v>5841800</v>
      </c>
      <c r="D21" s="39">
        <v>5021800</v>
      </c>
      <c r="E21" s="39">
        <v>820000</v>
      </c>
      <c r="F21" s="39"/>
      <c r="G21" s="39"/>
      <c r="H21" s="39"/>
      <c r="I21" s="44"/>
    </row>
    <row r="22" spans="1:9" s="34" customFormat="1" ht="7.5" customHeight="1" x14ac:dyDescent="0.15">
      <c r="A22" s="38" t="s">
        <v>89</v>
      </c>
      <c r="B22" s="39">
        <v>2237429</v>
      </c>
      <c r="C22" s="39">
        <v>2237429</v>
      </c>
      <c r="D22" s="39">
        <v>1897429</v>
      </c>
      <c r="E22" s="39">
        <v>340000</v>
      </c>
      <c r="F22" s="39"/>
      <c r="G22" s="39"/>
      <c r="H22" s="39"/>
      <c r="I22" s="44"/>
    </row>
    <row r="23" spans="1:9" s="34" customFormat="1" ht="7.5" customHeight="1" x14ac:dyDescent="0.15">
      <c r="A23" s="38" t="s">
        <v>90</v>
      </c>
      <c r="B23" s="39">
        <v>3604371</v>
      </c>
      <c r="C23" s="39">
        <v>3604371</v>
      </c>
      <c r="D23" s="39">
        <v>3124371</v>
      </c>
      <c r="E23" s="39">
        <v>480000</v>
      </c>
      <c r="F23" s="39"/>
      <c r="G23" s="39"/>
      <c r="H23" s="39"/>
      <c r="I23" s="44"/>
    </row>
    <row r="24" spans="1:9" s="34" customFormat="1" ht="7.5" customHeight="1" x14ac:dyDescent="0.15">
      <c r="A24" s="38" t="s">
        <v>13</v>
      </c>
      <c r="B24" s="39">
        <v>695900</v>
      </c>
      <c r="C24" s="39">
        <v>695900</v>
      </c>
      <c r="D24" s="39">
        <v>625900</v>
      </c>
      <c r="E24" s="39">
        <v>70000</v>
      </c>
      <c r="F24" s="39"/>
      <c r="G24" s="39"/>
      <c r="H24" s="39"/>
      <c r="I24" s="44"/>
    </row>
    <row r="25" spans="1:9" s="34" customFormat="1" ht="7.5" customHeight="1" x14ac:dyDescent="0.15">
      <c r="A25" s="38" t="s">
        <v>43</v>
      </c>
      <c r="B25" s="39">
        <v>695900</v>
      </c>
      <c r="C25" s="39">
        <v>695900</v>
      </c>
      <c r="D25" s="39">
        <v>625900</v>
      </c>
      <c r="E25" s="39">
        <v>70000</v>
      </c>
      <c r="F25" s="39"/>
      <c r="G25" s="39"/>
      <c r="H25" s="39"/>
      <c r="I25" s="44"/>
    </row>
    <row r="26" spans="1:9" s="34" customFormat="1" ht="7.5" customHeight="1" x14ac:dyDescent="0.15">
      <c r="A26" s="38" t="s">
        <v>91</v>
      </c>
      <c r="B26" s="39">
        <v>695900</v>
      </c>
      <c r="C26" s="39">
        <v>695900</v>
      </c>
      <c r="D26" s="39">
        <v>625900</v>
      </c>
      <c r="E26" s="39">
        <v>70000</v>
      </c>
      <c r="F26" s="39"/>
      <c r="G26" s="39"/>
      <c r="H26" s="39"/>
      <c r="I26" s="44"/>
    </row>
    <row r="27" spans="1:9" s="34" customFormat="1" ht="7.5" customHeight="1" x14ac:dyDescent="0.15">
      <c r="A27" s="38" t="s">
        <v>14</v>
      </c>
      <c r="B27" s="39">
        <v>2092000</v>
      </c>
      <c r="C27" s="39"/>
      <c r="D27" s="39"/>
      <c r="E27" s="39"/>
      <c r="F27" s="39"/>
      <c r="G27" s="39">
        <v>2092000</v>
      </c>
      <c r="H27" s="39">
        <v>1900000</v>
      </c>
      <c r="I27" s="44">
        <v>192000</v>
      </c>
    </row>
    <row r="28" spans="1:9" s="34" customFormat="1" ht="7.5" customHeight="1" x14ac:dyDescent="0.15">
      <c r="A28" s="38" t="s">
        <v>43</v>
      </c>
      <c r="B28" s="39">
        <v>2092000</v>
      </c>
      <c r="C28" s="39"/>
      <c r="D28" s="39"/>
      <c r="E28" s="39"/>
      <c r="F28" s="39"/>
      <c r="G28" s="39">
        <v>2092000</v>
      </c>
      <c r="H28" s="39">
        <v>1900000</v>
      </c>
      <c r="I28" s="44">
        <v>192000</v>
      </c>
    </row>
    <row r="29" spans="1:9" s="34" customFormat="1" ht="7.5" customHeight="1" x14ac:dyDescent="0.15">
      <c r="A29" s="38" t="s">
        <v>86</v>
      </c>
      <c r="B29" s="39">
        <v>2092000</v>
      </c>
      <c r="C29" s="39"/>
      <c r="D29" s="39"/>
      <c r="E29" s="39"/>
      <c r="F29" s="39"/>
      <c r="G29" s="39">
        <v>2092000</v>
      </c>
      <c r="H29" s="39">
        <v>1900000</v>
      </c>
      <c r="I29" s="44">
        <v>192000</v>
      </c>
    </row>
    <row r="30" spans="1:9" s="34" customFormat="1" ht="7.5" customHeight="1" x14ac:dyDescent="0.15">
      <c r="A30" s="38" t="s">
        <v>15</v>
      </c>
      <c r="B30" s="39">
        <v>350200.2</v>
      </c>
      <c r="C30" s="39">
        <v>350200.2</v>
      </c>
      <c r="D30" s="39">
        <v>300200.2</v>
      </c>
      <c r="E30" s="39">
        <v>50000</v>
      </c>
      <c r="F30" s="39"/>
      <c r="G30" s="39"/>
      <c r="H30" s="39"/>
      <c r="I30" s="44"/>
    </row>
    <row r="31" spans="1:9" s="34" customFormat="1" ht="7.5" customHeight="1" x14ac:dyDescent="0.15">
      <c r="A31" s="38" t="s">
        <v>16</v>
      </c>
      <c r="B31" s="39">
        <v>350200.2</v>
      </c>
      <c r="C31" s="39">
        <v>350200.2</v>
      </c>
      <c r="D31" s="39">
        <v>300200.2</v>
      </c>
      <c r="E31" s="39">
        <v>50000</v>
      </c>
      <c r="F31" s="39"/>
      <c r="G31" s="39"/>
      <c r="H31" s="39"/>
      <c r="I31" s="44"/>
    </row>
    <row r="32" spans="1:9" s="34" customFormat="1" ht="7.5" customHeight="1" x14ac:dyDescent="0.15">
      <c r="A32" s="38" t="s">
        <v>43</v>
      </c>
      <c r="B32" s="39">
        <v>350200.2</v>
      </c>
      <c r="C32" s="39">
        <v>350200.2</v>
      </c>
      <c r="D32" s="39">
        <v>300200.2</v>
      </c>
      <c r="E32" s="39">
        <v>50000</v>
      </c>
      <c r="F32" s="39"/>
      <c r="G32" s="39"/>
      <c r="H32" s="39"/>
      <c r="I32" s="44"/>
    </row>
    <row r="33" spans="1:9" s="34" customFormat="1" ht="7.5" customHeight="1" x14ac:dyDescent="0.15">
      <c r="A33" s="38" t="s">
        <v>92</v>
      </c>
      <c r="B33" s="39">
        <v>350200.2</v>
      </c>
      <c r="C33" s="39">
        <v>350200.2</v>
      </c>
      <c r="D33" s="39">
        <v>300200.2</v>
      </c>
      <c r="E33" s="39">
        <v>50000</v>
      </c>
      <c r="F33" s="39"/>
      <c r="G33" s="39"/>
      <c r="H33" s="39"/>
      <c r="I33" s="44"/>
    </row>
    <row r="34" spans="1:9" s="34" customFormat="1" ht="7.5" customHeight="1" x14ac:dyDescent="0.15">
      <c r="A34" s="38" t="s">
        <v>17</v>
      </c>
      <c r="B34" s="39">
        <v>922300</v>
      </c>
      <c r="C34" s="39">
        <v>922300</v>
      </c>
      <c r="D34" s="39">
        <v>743100</v>
      </c>
      <c r="E34" s="39">
        <v>179200</v>
      </c>
      <c r="F34" s="39"/>
      <c r="G34" s="39"/>
      <c r="H34" s="39"/>
      <c r="I34" s="44"/>
    </row>
    <row r="35" spans="1:9" s="34" customFormat="1" ht="7.5" customHeight="1" x14ac:dyDescent="0.15">
      <c r="A35" s="38" t="s">
        <v>18</v>
      </c>
      <c r="B35" s="39">
        <v>922300</v>
      </c>
      <c r="C35" s="39">
        <v>922300</v>
      </c>
      <c r="D35" s="39">
        <v>743100</v>
      </c>
      <c r="E35" s="39">
        <v>179200</v>
      </c>
      <c r="F35" s="39"/>
      <c r="G35" s="39"/>
      <c r="H35" s="39"/>
      <c r="I35" s="44"/>
    </row>
    <row r="36" spans="1:9" s="34" customFormat="1" ht="7.5" customHeight="1" x14ac:dyDescent="0.15">
      <c r="A36" s="38" t="s">
        <v>43</v>
      </c>
      <c r="B36" s="39">
        <v>922300</v>
      </c>
      <c r="C36" s="39">
        <v>922300</v>
      </c>
      <c r="D36" s="39">
        <v>743100</v>
      </c>
      <c r="E36" s="39">
        <v>179200</v>
      </c>
      <c r="F36" s="39"/>
      <c r="G36" s="39"/>
      <c r="H36" s="39"/>
      <c r="I36" s="44"/>
    </row>
    <row r="37" spans="1:9" s="34" customFormat="1" ht="7.5" customHeight="1" x14ac:dyDescent="0.15">
      <c r="A37" s="38" t="s">
        <v>93</v>
      </c>
      <c r="B37" s="39">
        <v>922300</v>
      </c>
      <c r="C37" s="39">
        <v>922300</v>
      </c>
      <c r="D37" s="39">
        <v>743100</v>
      </c>
      <c r="E37" s="39">
        <v>179200</v>
      </c>
      <c r="F37" s="39"/>
      <c r="G37" s="39"/>
      <c r="H37" s="39"/>
      <c r="I37" s="44"/>
    </row>
    <row r="38" spans="1:9" s="34" customFormat="1" ht="7.5" customHeight="1" x14ac:dyDescent="0.15">
      <c r="A38" s="38" t="s">
        <v>19</v>
      </c>
      <c r="B38" s="39">
        <v>3975100</v>
      </c>
      <c r="C38" s="39">
        <v>3975100</v>
      </c>
      <c r="D38" s="39">
        <v>53100</v>
      </c>
      <c r="E38" s="39"/>
      <c r="F38" s="39">
        <v>3922000</v>
      </c>
      <c r="G38" s="39"/>
      <c r="H38" s="39"/>
      <c r="I38" s="44"/>
    </row>
    <row r="39" spans="1:9" s="34" customFormat="1" ht="7.5" customHeight="1" x14ac:dyDescent="0.15">
      <c r="A39" s="38" t="s">
        <v>20</v>
      </c>
      <c r="B39" s="39">
        <v>53100</v>
      </c>
      <c r="C39" s="39">
        <v>53100</v>
      </c>
      <c r="D39" s="39">
        <v>53100</v>
      </c>
      <c r="E39" s="39"/>
      <c r="F39" s="39"/>
      <c r="G39" s="39"/>
      <c r="H39" s="39"/>
      <c r="I39" s="44"/>
    </row>
    <row r="40" spans="1:9" s="34" customFormat="1" ht="7.5" customHeight="1" x14ac:dyDescent="0.15">
      <c r="A40" s="38" t="s">
        <v>21</v>
      </c>
      <c r="B40" s="39">
        <v>25000</v>
      </c>
      <c r="C40" s="39">
        <v>25000</v>
      </c>
      <c r="D40" s="39">
        <v>25000</v>
      </c>
      <c r="E40" s="39"/>
      <c r="F40" s="39"/>
      <c r="G40" s="39"/>
      <c r="H40" s="39"/>
      <c r="I40" s="44"/>
    </row>
    <row r="41" spans="1:9" s="34" customFormat="1" ht="7.5" customHeight="1" x14ac:dyDescent="0.15">
      <c r="A41" s="38" t="s">
        <v>43</v>
      </c>
      <c r="B41" s="39">
        <v>25000</v>
      </c>
      <c r="C41" s="39">
        <v>25000</v>
      </c>
      <c r="D41" s="39">
        <v>25000</v>
      </c>
      <c r="E41" s="39"/>
      <c r="F41" s="39"/>
      <c r="G41" s="39"/>
      <c r="H41" s="39"/>
      <c r="I41" s="44"/>
    </row>
    <row r="42" spans="1:9" s="34" customFormat="1" ht="7.5" customHeight="1" x14ac:dyDescent="0.15">
      <c r="A42" s="38" t="s">
        <v>86</v>
      </c>
      <c r="B42" s="39">
        <v>25000</v>
      </c>
      <c r="C42" s="39">
        <v>25000</v>
      </c>
      <c r="D42" s="39">
        <v>25000</v>
      </c>
      <c r="E42" s="39"/>
      <c r="F42" s="39"/>
      <c r="G42" s="39"/>
      <c r="H42" s="39"/>
      <c r="I42" s="44"/>
    </row>
    <row r="43" spans="1:9" s="34" customFormat="1" ht="7.5" customHeight="1" x14ac:dyDescent="0.15">
      <c r="A43" s="38" t="s">
        <v>22</v>
      </c>
      <c r="B43" s="39">
        <v>28100</v>
      </c>
      <c r="C43" s="39">
        <v>28100</v>
      </c>
      <c r="D43" s="39">
        <v>28100</v>
      </c>
      <c r="E43" s="39"/>
      <c r="F43" s="39"/>
      <c r="G43" s="39"/>
      <c r="H43" s="39"/>
      <c r="I43" s="44"/>
    </row>
    <row r="44" spans="1:9" s="34" customFormat="1" ht="7.5" customHeight="1" x14ac:dyDescent="0.15">
      <c r="A44" s="38" t="s">
        <v>43</v>
      </c>
      <c r="B44" s="39">
        <v>28100</v>
      </c>
      <c r="C44" s="39">
        <v>28100</v>
      </c>
      <c r="D44" s="39">
        <v>28100</v>
      </c>
      <c r="E44" s="39"/>
      <c r="F44" s="39"/>
      <c r="G44" s="39"/>
      <c r="H44" s="39"/>
      <c r="I44" s="44"/>
    </row>
    <row r="45" spans="1:9" s="34" customFormat="1" ht="7.5" customHeight="1" x14ac:dyDescent="0.15">
      <c r="A45" s="38" t="s">
        <v>86</v>
      </c>
      <c r="B45" s="39">
        <v>28100</v>
      </c>
      <c r="C45" s="39">
        <v>28100</v>
      </c>
      <c r="D45" s="39">
        <v>28100</v>
      </c>
      <c r="E45" s="39"/>
      <c r="F45" s="39"/>
      <c r="G45" s="39"/>
      <c r="H45" s="39"/>
      <c r="I45" s="44"/>
    </row>
    <row r="46" spans="1:9" s="34" customFormat="1" ht="7.5" customHeight="1" x14ac:dyDescent="0.15">
      <c r="A46" s="38" t="s">
        <v>23</v>
      </c>
      <c r="B46" s="39">
        <v>3922000</v>
      </c>
      <c r="C46" s="39">
        <v>3922000</v>
      </c>
      <c r="D46" s="39"/>
      <c r="E46" s="39"/>
      <c r="F46" s="39">
        <v>3922000</v>
      </c>
      <c r="G46" s="39"/>
      <c r="H46" s="39"/>
      <c r="I46" s="44"/>
    </row>
    <row r="47" spans="1:9" s="34" customFormat="1" ht="7.5" customHeight="1" x14ac:dyDescent="0.15">
      <c r="A47" s="38" t="s">
        <v>24</v>
      </c>
      <c r="B47" s="39">
        <v>3922000</v>
      </c>
      <c r="C47" s="39">
        <v>3922000</v>
      </c>
      <c r="D47" s="39"/>
      <c r="E47" s="39"/>
      <c r="F47" s="39">
        <v>3922000</v>
      </c>
      <c r="G47" s="39"/>
      <c r="H47" s="39"/>
      <c r="I47" s="44"/>
    </row>
    <row r="48" spans="1:9" s="34" customFormat="1" ht="7.5" customHeight="1" x14ac:dyDescent="0.15">
      <c r="A48" s="38" t="s">
        <v>43</v>
      </c>
      <c r="B48" s="39">
        <v>3922000</v>
      </c>
      <c r="C48" s="39">
        <v>3922000</v>
      </c>
      <c r="D48" s="39"/>
      <c r="E48" s="39"/>
      <c r="F48" s="39">
        <v>3922000</v>
      </c>
      <c r="G48" s="39"/>
      <c r="H48" s="39"/>
      <c r="I48" s="44"/>
    </row>
    <row r="49" spans="1:9" s="34" customFormat="1" ht="7.5" customHeight="1" x14ac:dyDescent="0.15">
      <c r="A49" s="38" t="s">
        <v>86</v>
      </c>
      <c r="B49" s="39">
        <v>3922000</v>
      </c>
      <c r="C49" s="39">
        <v>3922000</v>
      </c>
      <c r="D49" s="39"/>
      <c r="E49" s="39"/>
      <c r="F49" s="39">
        <v>3922000</v>
      </c>
      <c r="G49" s="39"/>
      <c r="H49" s="39"/>
      <c r="I49" s="44"/>
    </row>
    <row r="50" spans="1:9" s="34" customFormat="1" ht="7.5" customHeight="1" x14ac:dyDescent="0.15">
      <c r="A50" s="38" t="s">
        <v>25</v>
      </c>
      <c r="B50" s="39">
        <v>398500</v>
      </c>
      <c r="C50" s="39">
        <v>398500</v>
      </c>
      <c r="D50" s="39">
        <v>398500</v>
      </c>
      <c r="E50" s="39"/>
      <c r="F50" s="39"/>
      <c r="G50" s="39"/>
      <c r="H50" s="39"/>
      <c r="I50" s="44"/>
    </row>
    <row r="51" spans="1:9" s="34" customFormat="1" ht="7.5" customHeight="1" x14ac:dyDescent="0.15">
      <c r="A51" s="38" t="s">
        <v>26</v>
      </c>
      <c r="B51" s="39">
        <v>398500</v>
      </c>
      <c r="C51" s="39">
        <v>398500</v>
      </c>
      <c r="D51" s="39">
        <v>398500</v>
      </c>
      <c r="E51" s="39"/>
      <c r="F51" s="39"/>
      <c r="G51" s="39"/>
      <c r="H51" s="39"/>
      <c r="I51" s="44"/>
    </row>
    <row r="52" spans="1:9" s="34" customFormat="1" ht="7.5" customHeight="1" x14ac:dyDescent="0.15">
      <c r="A52" s="38" t="s">
        <v>27</v>
      </c>
      <c r="B52" s="39">
        <v>398500</v>
      </c>
      <c r="C52" s="39">
        <v>398500</v>
      </c>
      <c r="D52" s="39">
        <v>398500</v>
      </c>
      <c r="E52" s="39"/>
      <c r="F52" s="39"/>
      <c r="G52" s="39"/>
      <c r="H52" s="39"/>
      <c r="I52" s="44"/>
    </row>
    <row r="53" spans="1:9" s="34" customFormat="1" ht="7.5" customHeight="1" x14ac:dyDescent="0.15">
      <c r="A53" s="38" t="s">
        <v>43</v>
      </c>
      <c r="B53" s="39">
        <v>398500</v>
      </c>
      <c r="C53" s="39">
        <v>398500</v>
      </c>
      <c r="D53" s="39">
        <v>398500</v>
      </c>
      <c r="E53" s="39"/>
      <c r="F53" s="39"/>
      <c r="G53" s="39"/>
      <c r="H53" s="39"/>
      <c r="I53" s="44"/>
    </row>
    <row r="54" spans="1:9" s="34" customFormat="1" ht="7.5" customHeight="1" x14ac:dyDescent="0.15">
      <c r="A54" s="38" t="s">
        <v>86</v>
      </c>
      <c r="B54" s="39">
        <v>398500</v>
      </c>
      <c r="C54" s="39">
        <v>398500</v>
      </c>
      <c r="D54" s="39">
        <v>398500</v>
      </c>
      <c r="E54" s="39"/>
      <c r="F54" s="39"/>
      <c r="G54" s="39"/>
      <c r="H54" s="39"/>
      <c r="I54" s="44"/>
    </row>
    <row r="55" spans="1:9" s="34" customFormat="1" ht="7.5" customHeight="1" x14ac:dyDescent="0.15">
      <c r="A55" s="38" t="s">
        <v>28</v>
      </c>
      <c r="B55" s="39">
        <v>531500</v>
      </c>
      <c r="C55" s="39">
        <v>531500</v>
      </c>
      <c r="D55" s="39"/>
      <c r="E55" s="39"/>
      <c r="F55" s="39">
        <v>531500</v>
      </c>
      <c r="G55" s="39"/>
      <c r="H55" s="39"/>
      <c r="I55" s="44"/>
    </row>
    <row r="56" spans="1:9" s="34" customFormat="1" ht="7.5" customHeight="1" x14ac:dyDescent="0.15">
      <c r="A56" s="38" t="s">
        <v>29</v>
      </c>
      <c r="B56" s="39">
        <v>531500</v>
      </c>
      <c r="C56" s="39">
        <v>531500</v>
      </c>
      <c r="D56" s="39"/>
      <c r="E56" s="39"/>
      <c r="F56" s="39">
        <v>531500</v>
      </c>
      <c r="G56" s="39"/>
      <c r="H56" s="39"/>
      <c r="I56" s="44"/>
    </row>
    <row r="57" spans="1:9" s="34" customFormat="1" ht="7.5" customHeight="1" x14ac:dyDescent="0.15">
      <c r="A57" s="38" t="s">
        <v>30</v>
      </c>
      <c r="B57" s="39">
        <v>531500</v>
      </c>
      <c r="C57" s="39">
        <v>531500</v>
      </c>
      <c r="D57" s="39"/>
      <c r="E57" s="39"/>
      <c r="F57" s="39">
        <v>531500</v>
      </c>
      <c r="G57" s="39"/>
      <c r="H57" s="39"/>
      <c r="I57" s="44"/>
    </row>
    <row r="58" spans="1:9" s="34" customFormat="1" ht="7.5" customHeight="1" x14ac:dyDescent="0.15">
      <c r="A58" s="38" t="s">
        <v>43</v>
      </c>
      <c r="B58" s="39">
        <v>531500</v>
      </c>
      <c r="C58" s="39">
        <v>531500</v>
      </c>
      <c r="D58" s="39"/>
      <c r="E58" s="39"/>
      <c r="F58" s="39">
        <v>531500</v>
      </c>
      <c r="G58" s="39"/>
      <c r="H58" s="39"/>
      <c r="I58" s="44"/>
    </row>
    <row r="59" spans="1:9" s="34" customFormat="1" ht="7.5" customHeight="1" x14ac:dyDescent="0.15">
      <c r="A59" s="40" t="s">
        <v>86</v>
      </c>
      <c r="B59" s="41">
        <v>531500</v>
      </c>
      <c r="C59" s="41">
        <v>531500</v>
      </c>
      <c r="D59" s="41"/>
      <c r="E59" s="41"/>
      <c r="F59" s="41">
        <v>531500</v>
      </c>
      <c r="G59" s="41"/>
      <c r="H59" s="41"/>
      <c r="I59" s="45"/>
    </row>
  </sheetData>
  <mergeCells count="5">
    <mergeCell ref="A1:I1"/>
    <mergeCell ref="C3:F3"/>
    <mergeCell ref="G3:I3"/>
    <mergeCell ref="A3:A4"/>
    <mergeCell ref="B3:B4"/>
  </mergeCells>
  <phoneticPr fontId="2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H14" sqref="H14"/>
    </sheetView>
  </sheetViews>
  <sheetFormatPr defaultRowHeight="12.75" x14ac:dyDescent="0.2"/>
  <cols>
    <col min="1" max="1" width="4.85546875" style="1" customWidth="1"/>
    <col min="2" max="2" width="5.28515625" style="1" customWidth="1"/>
    <col min="3" max="3" width="5.85546875" style="1" customWidth="1"/>
    <col min="4" max="4" width="37.140625" style="1" customWidth="1"/>
    <col min="5" max="5" width="13.85546875" style="1" customWidth="1"/>
    <col min="6" max="6" width="13.7109375" style="1" customWidth="1"/>
    <col min="7" max="7" width="12.5703125" style="1" customWidth="1"/>
    <col min="8" max="8" width="12.85546875" style="1" customWidth="1"/>
    <col min="9" max="9" width="13.42578125" style="1" customWidth="1"/>
    <col min="10" max="10" width="13.140625" style="1" customWidth="1"/>
    <col min="11" max="16384" width="9.140625" style="1"/>
  </cols>
  <sheetData>
    <row r="1" spans="1:10" ht="52.5" customHeight="1" x14ac:dyDescent="0.2">
      <c r="A1" s="98" t="s">
        <v>104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x14ac:dyDescent="0.2">
      <c r="J2" s="33" t="s">
        <v>1</v>
      </c>
    </row>
    <row r="3" spans="1:10" ht="18" customHeight="1" x14ac:dyDescent="0.2">
      <c r="A3" s="99" t="s">
        <v>105</v>
      </c>
      <c r="B3" s="100"/>
      <c r="C3" s="101"/>
      <c r="D3" s="102" t="s">
        <v>106</v>
      </c>
      <c r="E3" s="102" t="s">
        <v>40</v>
      </c>
      <c r="F3" s="99" t="s">
        <v>107</v>
      </c>
      <c r="G3" s="100"/>
      <c r="H3" s="100"/>
      <c r="I3" s="101"/>
      <c r="J3" s="102" t="s">
        <v>108</v>
      </c>
    </row>
    <row r="4" spans="1:10" ht="15.75" customHeight="1" x14ac:dyDescent="0.2">
      <c r="A4" s="30" t="s">
        <v>109</v>
      </c>
      <c r="B4" s="30" t="s">
        <v>110</v>
      </c>
      <c r="C4" s="30" t="s">
        <v>111</v>
      </c>
      <c r="D4" s="103"/>
      <c r="E4" s="103"/>
      <c r="F4" s="30" t="s">
        <v>95</v>
      </c>
      <c r="G4" s="30" t="s">
        <v>112</v>
      </c>
      <c r="H4" s="30" t="s">
        <v>113</v>
      </c>
      <c r="I4" s="30" t="s">
        <v>114</v>
      </c>
      <c r="J4" s="103"/>
    </row>
    <row r="5" spans="1:10" ht="18" customHeight="1" x14ac:dyDescent="0.2">
      <c r="A5" s="30">
        <v>207</v>
      </c>
      <c r="B5" s="30">
        <v>1</v>
      </c>
      <c r="C5" s="30">
        <v>1</v>
      </c>
      <c r="D5" s="31" t="s">
        <v>115</v>
      </c>
      <c r="E5" s="30">
        <v>20000</v>
      </c>
      <c r="F5" s="30">
        <v>20000</v>
      </c>
      <c r="G5" s="30"/>
      <c r="H5" s="30"/>
      <c r="I5" s="30"/>
      <c r="J5" s="30"/>
    </row>
    <row r="6" spans="1:10" ht="18" customHeight="1" x14ac:dyDescent="0.2">
      <c r="A6" s="30">
        <v>207</v>
      </c>
      <c r="B6" s="30">
        <v>1</v>
      </c>
      <c r="C6" s="30">
        <v>1</v>
      </c>
      <c r="D6" s="31" t="s">
        <v>116</v>
      </c>
      <c r="E6" s="30">
        <v>30000</v>
      </c>
      <c r="F6" s="30">
        <v>30000</v>
      </c>
      <c r="G6" s="30"/>
      <c r="H6" s="30"/>
      <c r="I6" s="30"/>
      <c r="J6" s="30"/>
    </row>
    <row r="7" spans="1:10" ht="18" customHeight="1" x14ac:dyDescent="0.2">
      <c r="A7" s="30">
        <v>207</v>
      </c>
      <c r="B7" s="30">
        <v>1</v>
      </c>
      <c r="C7" s="30">
        <v>99</v>
      </c>
      <c r="D7" s="32" t="s">
        <v>117</v>
      </c>
      <c r="E7" s="30">
        <v>50000</v>
      </c>
      <c r="F7" s="30">
        <v>50000</v>
      </c>
      <c r="G7" s="30"/>
      <c r="H7" s="30"/>
      <c r="I7" s="30"/>
      <c r="J7" s="30"/>
    </row>
    <row r="8" spans="1:10" ht="18" customHeight="1" x14ac:dyDescent="0.2">
      <c r="A8" s="30">
        <v>207</v>
      </c>
      <c r="B8" s="30">
        <v>1</v>
      </c>
      <c r="C8" s="30">
        <v>99</v>
      </c>
      <c r="D8" s="32" t="s">
        <v>118</v>
      </c>
      <c r="E8" s="30">
        <v>111000</v>
      </c>
      <c r="F8" s="30">
        <v>111000</v>
      </c>
      <c r="G8" s="30"/>
      <c r="H8" s="30"/>
      <c r="I8" s="30"/>
      <c r="J8" s="30"/>
    </row>
    <row r="9" spans="1:10" ht="18" customHeight="1" x14ac:dyDescent="0.2">
      <c r="A9" s="30">
        <v>207</v>
      </c>
      <c r="B9" s="30">
        <v>4</v>
      </c>
      <c r="C9" s="30">
        <v>99</v>
      </c>
      <c r="D9" s="32" t="s">
        <v>119</v>
      </c>
      <c r="E9" s="30">
        <v>20000</v>
      </c>
      <c r="F9" s="30">
        <v>20000</v>
      </c>
      <c r="G9" s="30"/>
      <c r="H9" s="30"/>
      <c r="I9" s="30"/>
      <c r="J9" s="30"/>
    </row>
    <row r="10" spans="1:10" ht="18" customHeight="1" x14ac:dyDescent="0.2">
      <c r="A10" s="30">
        <v>207</v>
      </c>
      <c r="B10" s="30">
        <v>1</v>
      </c>
      <c r="C10" s="30">
        <v>99</v>
      </c>
      <c r="D10" s="32" t="s">
        <v>120</v>
      </c>
      <c r="E10" s="30">
        <v>20000</v>
      </c>
      <c r="F10" s="30">
        <v>20000</v>
      </c>
      <c r="G10" s="30"/>
      <c r="H10" s="30"/>
      <c r="I10" s="30"/>
      <c r="J10" s="30"/>
    </row>
    <row r="11" spans="1:10" ht="18" customHeight="1" x14ac:dyDescent="0.2">
      <c r="A11" s="30">
        <v>207</v>
      </c>
      <c r="B11" s="30">
        <v>4</v>
      </c>
      <c r="C11" s="30">
        <v>99</v>
      </c>
      <c r="D11" s="32" t="s">
        <v>121</v>
      </c>
      <c r="E11" s="30">
        <v>60000</v>
      </c>
      <c r="F11" s="30">
        <v>60000</v>
      </c>
      <c r="G11" s="30"/>
      <c r="H11" s="30"/>
      <c r="I11" s="30"/>
      <c r="J11" s="30"/>
    </row>
    <row r="12" spans="1:10" ht="18" customHeight="1" x14ac:dyDescent="0.2">
      <c r="A12" s="30">
        <v>229</v>
      </c>
      <c r="B12" s="30">
        <v>60</v>
      </c>
      <c r="C12" s="30">
        <v>3</v>
      </c>
      <c r="D12" s="32" t="s">
        <v>122</v>
      </c>
      <c r="E12" s="30">
        <v>200000</v>
      </c>
      <c r="F12" s="30">
        <v>200000</v>
      </c>
      <c r="G12" s="30"/>
      <c r="H12" s="30"/>
      <c r="I12" s="30"/>
      <c r="J12" s="30"/>
    </row>
    <row r="13" spans="1:10" ht="18" customHeight="1" x14ac:dyDescent="0.2">
      <c r="A13" s="30"/>
      <c r="B13" s="30"/>
      <c r="C13" s="30"/>
      <c r="D13" s="32"/>
      <c r="E13" s="30"/>
      <c r="F13" s="30"/>
      <c r="G13" s="30"/>
      <c r="H13" s="30"/>
      <c r="I13" s="30"/>
      <c r="J13" s="30"/>
    </row>
    <row r="14" spans="1:10" ht="18" customHeight="1" x14ac:dyDescent="0.2">
      <c r="A14" s="30"/>
      <c r="B14" s="30"/>
      <c r="C14" s="30"/>
      <c r="D14" s="32"/>
      <c r="E14" s="30"/>
      <c r="F14" s="30"/>
      <c r="G14" s="30"/>
      <c r="H14" s="30"/>
      <c r="I14" s="30"/>
      <c r="J14" s="30"/>
    </row>
    <row r="15" spans="1:10" ht="18" customHeight="1" x14ac:dyDescent="0.2">
      <c r="A15" s="30"/>
      <c r="B15" s="30"/>
      <c r="C15" s="30"/>
      <c r="D15" s="32"/>
      <c r="E15" s="30"/>
      <c r="F15" s="30"/>
      <c r="G15" s="30"/>
      <c r="H15" s="30"/>
      <c r="I15" s="30"/>
      <c r="J15" s="30"/>
    </row>
    <row r="16" spans="1:10" ht="18" customHeight="1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 ht="18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 ht="18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18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18" customHeight="1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ht="18" customHeight="1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</row>
    <row r="22" spans="1:10" ht="18" customHeight="1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</row>
  </sheetData>
  <mergeCells count="6">
    <mergeCell ref="A1:J1"/>
    <mergeCell ref="A3:C3"/>
    <mergeCell ref="F3:I3"/>
    <mergeCell ref="D3:D4"/>
    <mergeCell ref="E3:E4"/>
    <mergeCell ref="J3:J4"/>
  </mergeCells>
  <phoneticPr fontId="20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N16" sqref="N16"/>
    </sheetView>
  </sheetViews>
  <sheetFormatPr defaultRowHeight="12.75" x14ac:dyDescent="0.2"/>
  <cols>
    <col min="1" max="1" width="3.85546875" style="1" customWidth="1"/>
    <col min="2" max="2" width="8.42578125" style="1" customWidth="1"/>
    <col min="3" max="3" width="10" style="1" customWidth="1"/>
    <col min="4" max="4" width="15.140625" style="1" customWidth="1"/>
    <col min="5" max="5" width="6.7109375" style="1" customWidth="1"/>
    <col min="6" max="6" width="7.140625" style="1" customWidth="1"/>
    <col min="7" max="7" width="12.5703125" style="1" customWidth="1"/>
    <col min="8" max="8" width="16.85546875" style="1" customWidth="1"/>
    <col min="9" max="9" width="18.28515625" style="1" customWidth="1"/>
    <col min="10" max="10" width="13.7109375" style="1" customWidth="1"/>
    <col min="11" max="11" width="16.85546875" style="1" customWidth="1"/>
    <col min="12" max="12" width="6.7109375" style="1" customWidth="1"/>
    <col min="13" max="16384" width="9.140625" style="1"/>
  </cols>
  <sheetData>
    <row r="1" spans="1:13" s="8" customFormat="1" ht="15.75" customHeight="1" x14ac:dyDescent="0.2">
      <c r="C1" s="10"/>
      <c r="E1" s="11"/>
      <c r="F1" s="12"/>
    </row>
    <row r="2" spans="1:13" s="8" customFormat="1" ht="38.25" customHeight="1" x14ac:dyDescent="0.2">
      <c r="A2" s="107" t="s">
        <v>123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3" s="8" customFormat="1" ht="21.75" customHeight="1" x14ac:dyDescent="0.2">
      <c r="A3" s="13"/>
      <c r="B3" s="13"/>
      <c r="C3" s="13"/>
      <c r="D3" s="13"/>
      <c r="E3" s="14"/>
      <c r="F3" s="14"/>
      <c r="G3" s="13"/>
      <c r="H3" s="13"/>
      <c r="I3" s="13"/>
      <c r="J3" s="13"/>
      <c r="K3" s="108" t="s">
        <v>124</v>
      </c>
      <c r="L3" s="108"/>
    </row>
    <row r="4" spans="1:13" s="9" customFormat="1" ht="26.25" customHeight="1" x14ac:dyDescent="0.2">
      <c r="A4" s="112" t="s">
        <v>125</v>
      </c>
      <c r="B4" s="112" t="s">
        <v>126</v>
      </c>
      <c r="C4" s="112" t="s">
        <v>127</v>
      </c>
      <c r="D4" s="112" t="s">
        <v>128</v>
      </c>
      <c r="E4" s="115" t="s">
        <v>129</v>
      </c>
      <c r="F4" s="104" t="s">
        <v>130</v>
      </c>
      <c r="G4" s="109" t="s">
        <v>131</v>
      </c>
      <c r="H4" s="110"/>
      <c r="I4" s="110"/>
      <c r="J4" s="110"/>
      <c r="K4" s="111"/>
      <c r="L4" s="28" t="s">
        <v>108</v>
      </c>
    </row>
    <row r="5" spans="1:13" s="9" customFormat="1" ht="24.75" customHeight="1" x14ac:dyDescent="0.2">
      <c r="A5" s="113"/>
      <c r="B5" s="113"/>
      <c r="C5" s="113"/>
      <c r="D5" s="113"/>
      <c r="E5" s="116"/>
      <c r="F5" s="105"/>
      <c r="G5" s="109" t="s">
        <v>132</v>
      </c>
      <c r="H5" s="111"/>
      <c r="I5" s="109" t="s">
        <v>133</v>
      </c>
      <c r="J5" s="110"/>
      <c r="K5" s="111"/>
      <c r="L5" s="28"/>
    </row>
    <row r="6" spans="1:13" s="9" customFormat="1" ht="28.5" customHeight="1" x14ac:dyDescent="0.2">
      <c r="A6" s="114"/>
      <c r="B6" s="114"/>
      <c r="C6" s="114"/>
      <c r="D6" s="114"/>
      <c r="E6" s="117"/>
      <c r="F6" s="106"/>
      <c r="G6" s="15" t="s">
        <v>134</v>
      </c>
      <c r="H6" s="15" t="s">
        <v>135</v>
      </c>
      <c r="I6" s="15" t="s">
        <v>136</v>
      </c>
      <c r="J6" s="15" t="s">
        <v>137</v>
      </c>
      <c r="K6" s="15" t="s">
        <v>138</v>
      </c>
      <c r="L6" s="28"/>
    </row>
    <row r="7" spans="1:13" s="10" customFormat="1" ht="268.5" customHeight="1" x14ac:dyDescent="0.2">
      <c r="A7" s="16">
        <v>1</v>
      </c>
      <c r="B7" s="17" t="s">
        <v>139</v>
      </c>
      <c r="C7" s="18" t="s">
        <v>139</v>
      </c>
      <c r="D7" s="19" t="s">
        <v>140</v>
      </c>
      <c r="E7" s="20">
        <v>4450</v>
      </c>
      <c r="F7" s="21" t="s">
        <v>141</v>
      </c>
      <c r="G7" s="18" t="s">
        <v>142</v>
      </c>
      <c r="H7" s="18" t="s">
        <v>143</v>
      </c>
      <c r="I7" s="18" t="s">
        <v>144</v>
      </c>
      <c r="J7" s="18" t="s">
        <v>145</v>
      </c>
      <c r="K7" s="18" t="s">
        <v>146</v>
      </c>
      <c r="L7" s="29"/>
    </row>
    <row r="8" spans="1:13" s="10" customFormat="1" ht="51.75" customHeight="1" x14ac:dyDescent="0.2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s="10" customFormat="1" ht="51.75" customHeight="1" x14ac:dyDescent="0.2">
      <c r="A9" s="22"/>
      <c r="B9" s="13"/>
      <c r="C9" s="24"/>
      <c r="D9" s="25"/>
      <c r="E9" s="26"/>
      <c r="F9" s="27"/>
      <c r="G9" s="24"/>
      <c r="H9" s="24"/>
      <c r="I9" s="24"/>
      <c r="J9" s="24"/>
      <c r="K9" s="24"/>
      <c r="L9" s="23"/>
      <c r="M9" s="23"/>
    </row>
    <row r="10" spans="1:13" s="10" customFormat="1" ht="51.75" customHeight="1" x14ac:dyDescent="0.2">
      <c r="A10" s="22"/>
      <c r="B10" s="13"/>
      <c r="C10" s="24"/>
      <c r="D10" s="25"/>
      <c r="E10" s="26"/>
      <c r="F10" s="27"/>
      <c r="G10" s="24"/>
      <c r="H10" s="24"/>
      <c r="I10" s="24"/>
      <c r="J10" s="24"/>
      <c r="K10" s="24"/>
      <c r="L10" s="23"/>
      <c r="M10" s="23"/>
    </row>
  </sheetData>
  <mergeCells count="11">
    <mergeCell ref="F4:F6"/>
    <mergeCell ref="A2:L2"/>
    <mergeCell ref="K3:L3"/>
    <mergeCell ref="G4:K4"/>
    <mergeCell ref="G5:H5"/>
    <mergeCell ref="I5:K5"/>
    <mergeCell ref="A4:A6"/>
    <mergeCell ref="B4:B6"/>
    <mergeCell ref="C4:C6"/>
    <mergeCell ref="D4:D6"/>
    <mergeCell ref="E4:E6"/>
  </mergeCells>
  <phoneticPr fontId="20" type="noConversion"/>
  <pageMargins left="0.67" right="0.52" top="0.98" bottom="0.98" header="0.39" footer="0.5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14" sqref="A14"/>
    </sheetView>
  </sheetViews>
  <sheetFormatPr defaultRowHeight="12.75" x14ac:dyDescent="0.2"/>
  <cols>
    <col min="1" max="1" width="45.7109375" style="1" customWidth="1"/>
    <col min="2" max="2" width="22.85546875" style="1" customWidth="1"/>
    <col min="3" max="3" width="27.5703125" style="1" customWidth="1"/>
    <col min="4" max="4" width="30.7109375" style="1" customWidth="1"/>
    <col min="5" max="16384" width="9.140625" style="1"/>
  </cols>
  <sheetData>
    <row r="1" spans="1:4" ht="46.5" customHeight="1" x14ac:dyDescent="0.35">
      <c r="A1" s="118" t="s">
        <v>147</v>
      </c>
      <c r="B1" s="118"/>
      <c r="C1" s="118"/>
      <c r="D1" s="118"/>
    </row>
    <row r="2" spans="1:4" ht="23.25" customHeight="1" x14ac:dyDescent="0.2">
      <c r="D2" s="4" t="s">
        <v>148</v>
      </c>
    </row>
    <row r="3" spans="1:4" ht="8.25" customHeight="1" x14ac:dyDescent="0.2">
      <c r="D3" s="4"/>
    </row>
    <row r="4" spans="1:4" s="2" customFormat="1" ht="42" customHeight="1" x14ac:dyDescent="0.15">
      <c r="A4" s="5" t="s">
        <v>149</v>
      </c>
      <c r="B4" s="5" t="s">
        <v>158</v>
      </c>
      <c r="C4" s="5" t="s">
        <v>159</v>
      </c>
      <c r="D4" s="5" t="s">
        <v>150</v>
      </c>
    </row>
    <row r="5" spans="1:4" s="2" customFormat="1" ht="24.75" customHeight="1" x14ac:dyDescent="0.15">
      <c r="A5" s="5" t="s">
        <v>40</v>
      </c>
      <c r="B5" s="6">
        <f>B7+B8</f>
        <v>23.490000000000002</v>
      </c>
      <c r="C5" s="6">
        <f>C7+C8</f>
        <v>23.490000000000002</v>
      </c>
      <c r="D5" s="6"/>
    </row>
    <row r="6" spans="1:4" s="2" customFormat="1" ht="24.75" customHeight="1" x14ac:dyDescent="0.15">
      <c r="A6" s="7" t="s">
        <v>151</v>
      </c>
      <c r="B6" s="6"/>
      <c r="C6" s="6"/>
      <c r="D6" s="6"/>
    </row>
    <row r="7" spans="1:4" s="2" customFormat="1" ht="24.75" customHeight="1" x14ac:dyDescent="0.15">
      <c r="A7" s="7" t="s">
        <v>152</v>
      </c>
      <c r="B7" s="6">
        <v>9.09</v>
      </c>
      <c r="C7" s="6">
        <v>9.09</v>
      </c>
      <c r="D7" s="6"/>
    </row>
    <row r="8" spans="1:4" s="2" customFormat="1" ht="24.75" customHeight="1" x14ac:dyDescent="0.15">
      <c r="A8" s="7" t="s">
        <v>153</v>
      </c>
      <c r="B8" s="6">
        <v>14.4</v>
      </c>
      <c r="C8" s="6">
        <v>14.4</v>
      </c>
      <c r="D8" s="6"/>
    </row>
    <row r="9" spans="1:4" s="2" customFormat="1" ht="24.75" customHeight="1" x14ac:dyDescent="0.15">
      <c r="A9" s="7" t="s">
        <v>154</v>
      </c>
      <c r="B9" s="6">
        <v>14.4</v>
      </c>
      <c r="C9" s="6">
        <v>14.4</v>
      </c>
      <c r="D9" s="6"/>
    </row>
    <row r="10" spans="1:4" s="2" customFormat="1" ht="24.75" customHeight="1" x14ac:dyDescent="0.15">
      <c r="A10" s="7" t="s">
        <v>155</v>
      </c>
      <c r="B10" s="6"/>
      <c r="C10" s="6"/>
      <c r="D10" s="6"/>
    </row>
    <row r="11" spans="1:4" s="2" customFormat="1" ht="12" x14ac:dyDescent="0.15"/>
    <row r="12" spans="1:4" s="3" customFormat="1" ht="18.75" x14ac:dyDescent="0.25">
      <c r="A12" s="3" t="s">
        <v>160</v>
      </c>
    </row>
    <row r="13" spans="1:4" s="3" customFormat="1" ht="18.75" x14ac:dyDescent="0.25">
      <c r="A13" s="3" t="s">
        <v>161</v>
      </c>
    </row>
    <row r="14" spans="1:4" s="2" customFormat="1" ht="12" x14ac:dyDescent="0.15"/>
    <row r="15" spans="1:4" s="2" customFormat="1" ht="12" x14ac:dyDescent="0.15"/>
  </sheetData>
  <mergeCells count="1">
    <mergeCell ref="A1:D1"/>
  </mergeCells>
  <phoneticPr fontId="20" type="noConversion"/>
  <pageMargins left="0.55000000000000004" right="0.5699999999999999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部门预算汇总表</vt:lpstr>
      <vt:lpstr>收入预算明细表</vt:lpstr>
      <vt:lpstr>支出预算明细表（按科目）</vt:lpstr>
      <vt:lpstr>政府性基金预算收支汇总表</vt:lpstr>
      <vt:lpstr>综合预算表（按科目）</vt:lpstr>
      <vt:lpstr>财政拨款（补助）支出预算表</vt:lpstr>
      <vt:lpstr>政府采购预算明细表</vt:lpstr>
      <vt:lpstr>部门预算项目绩效管理目标、评价表</vt:lpstr>
      <vt:lpstr>三公经费预算财政拨款情况统计表</vt:lpstr>
      <vt:lpstr>Sheet1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null,null,总收发</cp:lastModifiedBy>
  <cp:revision>1</cp:revision>
  <cp:lastPrinted>2017-06-21T06:07:40Z</cp:lastPrinted>
  <dcterms:created xsi:type="dcterms:W3CDTF">2017-06-14T01:24:48Z</dcterms:created>
  <dcterms:modified xsi:type="dcterms:W3CDTF">2017-06-23T02:45:52Z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